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354.la\Downloads\"/>
    </mc:Choice>
  </mc:AlternateContent>
  <bookViews>
    <workbookView xWindow="0" yWindow="0" windowWidth="15945" windowHeight="3930" activeTab="1"/>
  </bookViews>
  <sheets>
    <sheet name="Field descriptions" sheetId="6" r:id="rId1"/>
    <sheet name="Supplemental.Table1" sheetId="3" r:id="rId2"/>
  </sheets>
  <definedNames>
    <definedName name="_xlnm._FilterDatabase" localSheetId="1" hidden="1">Supplemental.Table1!$A$1:$X$54</definedName>
  </definedNames>
  <calcPr calcId="162913"/>
</workbook>
</file>

<file path=xl/calcChain.xml><?xml version="1.0" encoding="utf-8"?>
<calcChain xmlns="http://schemas.openxmlformats.org/spreadsheetml/2006/main">
  <c r="D26" i="3" l="1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<sst xmlns="http://schemas.openxmlformats.org/spreadsheetml/2006/main" count="754" uniqueCount="396">
  <si>
    <t>Citation</t>
  </si>
  <si>
    <t>Motivation</t>
  </si>
  <si>
    <t>Score [# Model Types]</t>
  </si>
  <si>
    <t>Forecasting year(s)</t>
  </si>
  <si>
    <t>GCM Ensemble number</t>
  </si>
  <si>
    <t>GCM Validation Score</t>
  </si>
  <si>
    <t>Description</t>
  </si>
  <si>
    <t>Harmful</t>
  </si>
  <si>
    <t>PO</t>
  </si>
  <si>
    <t>SA</t>
  </si>
  <si>
    <t>T</t>
  </si>
  <si>
    <t>Year</t>
  </si>
  <si>
    <t>Results summary</t>
  </si>
  <si>
    <t>Higher classification</t>
  </si>
  <si>
    <t>Latin name</t>
  </si>
  <si>
    <t>Common name</t>
  </si>
  <si>
    <t># Species</t>
  </si>
  <si>
    <t>Type</t>
  </si>
  <si>
    <t>SDM modelling approach</t>
  </si>
  <si>
    <t>Data types</t>
  </si>
  <si>
    <t>Score [Data type]</t>
  </si>
  <si>
    <t>Non-climate variables</t>
  </si>
  <si>
    <t>Model ensemble?</t>
  </si>
  <si>
    <t>Climate scenarios</t>
  </si>
  <si>
    <t>2021</t>
  </si>
  <si>
    <t>Expanded range, especially at lower elevations</t>
  </si>
  <si>
    <t>Hymenoptera: Apidae, Halictidae, Megachilidae</t>
  </si>
  <si>
    <t>Apidae: Apis mellifera, Ceratina smaragdula, C. dentipes, Xylocopa sonorina; Halictidae: Lasioglossum impavidum, L. microlepoides, L. puteulanum; Megachilidae: Megachile umbripennis</t>
  </si>
  <si>
    <t>Invasive bees</t>
  </si>
  <si>
    <t>Pest/Invasive</t>
  </si>
  <si>
    <t>C</t>
  </si>
  <si>
    <t>RCP 8.5</t>
  </si>
  <si>
    <t>2020</t>
  </si>
  <si>
    <t>Northward range expansion</t>
  </si>
  <si>
    <t>Lepidoptera: Gelechiidae</t>
  </si>
  <si>
    <t>Phthorimaea Operculella</t>
  </si>
  <si>
    <t>Potato tuber moth</t>
  </si>
  <si>
    <t>Biocontrol</t>
  </si>
  <si>
    <t>Not harmful</t>
  </si>
  <si>
    <t>M</t>
  </si>
  <si>
    <t>Host availability</t>
  </si>
  <si>
    <t>A1B</t>
  </si>
  <si>
    <t>2030, 2050, 2070</t>
  </si>
  <si>
    <t>[36]</t>
  </si>
  <si>
    <t>2019</t>
  </si>
  <si>
    <t>Suitability constant</t>
  </si>
  <si>
    <t>Lepidoptera: Nymphalidae</t>
  </si>
  <si>
    <t>Danaus plexippus</t>
  </si>
  <si>
    <t>Monarch</t>
  </si>
  <si>
    <t>Biodiversity/Conservation</t>
  </si>
  <si>
    <t>Soil, topography, milkweed model</t>
  </si>
  <si>
    <t>RCP 4.5, 8.5</t>
  </si>
  <si>
    <t>[37]</t>
  </si>
  <si>
    <t>Range expansion, but much more limited when dispersal was included</t>
  </si>
  <si>
    <t xml:space="preserve">Lepidoptera: Erebidae; Coleoptera: Cerambycidae; </t>
  </si>
  <si>
    <t>Lymantria dispar asiatica; Anoplophora glabripennis</t>
  </si>
  <si>
    <t>Asian gypsy moth; Asian long-horned beetle</t>
  </si>
  <si>
    <t>C,M</t>
  </si>
  <si>
    <t>PO, T</t>
  </si>
  <si>
    <t>RCP 2.6, 4.5, 8.5</t>
  </si>
  <si>
    <t>[38]</t>
  </si>
  <si>
    <t>Must shift to higher altitudes to track appropriate climate</t>
  </si>
  <si>
    <t>Lepidoptera:  Papilionidae</t>
  </si>
  <si>
    <t>Teinopalpus aureus</t>
  </si>
  <si>
    <t>Golden Kaiser-I-Hind butterfly</t>
  </si>
  <si>
    <t>forest cover, trade</t>
  </si>
  <si>
    <t>RCP 2.6, 8.5</t>
  </si>
  <si>
    <t>High risk of invasion</t>
  </si>
  <si>
    <t>Coleoptera: Scarabaeidae</t>
  </si>
  <si>
    <t>Oplostomus fuligineus</t>
  </si>
  <si>
    <t>Large hive beetle</t>
  </si>
  <si>
    <t>SSP 126, 585</t>
  </si>
  <si>
    <t>2050, 2070</t>
  </si>
  <si>
    <t>[41]</t>
  </si>
  <si>
    <t>Poleward range shift + increased invasion risk</t>
  </si>
  <si>
    <t>Euripus nyctelius; Hestina assimilis</t>
  </si>
  <si>
    <t>The courtesan; Red ring skirt butterfly</t>
  </si>
  <si>
    <t>[42]</t>
  </si>
  <si>
    <t>Range contraction, then expansion and northward shift</t>
  </si>
  <si>
    <t>Coleoptera: Carabidae</t>
  </si>
  <si>
    <t>Pterostichus melanarius</t>
  </si>
  <si>
    <t xml:space="preserve"> </t>
  </si>
  <si>
    <t>RCP 2.6, 4.5, 6.0, 8.5</t>
  </si>
  <si>
    <t>[43]</t>
  </si>
  <si>
    <t>2018</t>
  </si>
  <si>
    <t>High risk of invasion at high latitudes (not low)</t>
  </si>
  <si>
    <t>Hemiptera: Pentatomidae</t>
  </si>
  <si>
    <t>Antestiopsis thunbergii</t>
  </si>
  <si>
    <t>Coffee stink bug</t>
  </si>
  <si>
    <t>SA, T</t>
  </si>
  <si>
    <t>Elevation</t>
  </si>
  <si>
    <t>RCP 4.5</t>
  </si>
  <si>
    <t>[44]</t>
  </si>
  <si>
    <t>Wasps will continue to suppress Aphids</t>
  </si>
  <si>
    <t>Hemiptera: Aphididae; Hymenoptera: Aphidiidae</t>
  </si>
  <si>
    <t>Myzus persicae; Diaeretiella 
rapae</t>
  </si>
  <si>
    <t>Green peach aphid;  Parasitoid wasp</t>
  </si>
  <si>
    <t>2045, 2095</t>
  </si>
  <si>
    <t>[45]</t>
  </si>
  <si>
    <t>Decline in suitability for all four focal species</t>
  </si>
  <si>
    <t>Lepidoptera: Geometridae; Lepidoptera: Nymphalidae; Odonata: Libellulidae; Orthoptera: Tettigoniidae</t>
  </si>
  <si>
    <t>Carsia sororiata; Coenonympha tullia; Leucorrhinia dubia; Metrioptera brachyptera</t>
  </si>
  <si>
    <t>Manchester treble-bar moth; Large heath butterfly; White-faced darter; Bog bush cricket</t>
  </si>
  <si>
    <t>Soil pH</t>
  </si>
  <si>
    <t>[46]</t>
  </si>
  <si>
    <t>2022</t>
  </si>
  <si>
    <t>Decline with likely extinction in one of two disjunct ranges</t>
  </si>
  <si>
    <t>Lasiommata petropolitana</t>
  </si>
  <si>
    <t>Northern wall brown butterfly</t>
  </si>
  <si>
    <t>PA, T</t>
  </si>
  <si>
    <t>[47]</t>
  </si>
  <si>
    <t>Poleward range shift + Suitability decreases</t>
  </si>
  <si>
    <t>Hymenoptera: Melittidae</t>
  </si>
  <si>
    <t>Macropis nuda</t>
  </si>
  <si>
    <t>Ground nesting oil bee</t>
  </si>
  <si>
    <t>Pollen/nectar plants, clay and sand soil content, elevation</t>
  </si>
  <si>
    <t>SSP 126, 245, 370, 585</t>
  </si>
  <si>
    <t>2050, 2090</t>
  </si>
  <si>
    <t>[48]</t>
  </si>
  <si>
    <t>Increased risk (more generations, new area)</t>
  </si>
  <si>
    <t>Diptera: Tephritidae</t>
  </si>
  <si>
    <t>Bactrocera zonata</t>
  </si>
  <si>
    <t>Peach fruit fly</t>
  </si>
  <si>
    <t>[49]</t>
  </si>
  <si>
    <t>Coleoptera: Nitidulidae</t>
  </si>
  <si>
    <t>Aethina tumida</t>
  </si>
  <si>
    <t>Small hive beetle</t>
  </si>
  <si>
    <t>Soil</t>
  </si>
  <si>
    <t>[50]</t>
  </si>
  <si>
    <t>Popillia japonica</t>
  </si>
  <si>
    <t>Japanese beetle</t>
  </si>
  <si>
    <t>Land cover, human infrastructure</t>
  </si>
  <si>
    <t>[51]</t>
  </si>
  <si>
    <t>Suitability increase</t>
  </si>
  <si>
    <t>Hymenoptera: Apidae</t>
  </si>
  <si>
    <t>Ceratina australensis</t>
  </si>
  <si>
    <t>Australian small carpenter bee</t>
  </si>
  <si>
    <t>[52]</t>
  </si>
  <si>
    <t>Increase or decreased favorability in different parts of range</t>
  </si>
  <si>
    <t>Lepidoptera: Bedelliidae</t>
  </si>
  <si>
    <t>Bedellia somnulentella</t>
  </si>
  <si>
    <t>Sweet potato leaf miner</t>
  </si>
  <si>
    <t>A2</t>
  </si>
  <si>
    <t>2030, 2050, 2070, 2100</t>
  </si>
  <si>
    <t>[53]</t>
  </si>
  <si>
    <t>Poleward range expansion</t>
  </si>
  <si>
    <t>Hemiptera: Tingidae</t>
  </si>
  <si>
    <t>Gargaphia decoris</t>
  </si>
  <si>
    <t>Lace bug</t>
  </si>
  <si>
    <t>[54]</t>
  </si>
  <si>
    <t>Suitability reduction</t>
  </si>
  <si>
    <t>Diptera: Culicidae</t>
  </si>
  <si>
    <t>Culex pipiens</t>
  </si>
  <si>
    <t>Disease agent</t>
  </si>
  <si>
    <t>Land cover</t>
  </si>
  <si>
    <t>[55]</t>
  </si>
  <si>
    <t>Diptera: Calliphoridae</t>
  </si>
  <si>
    <t>Chrysomya bezziana</t>
  </si>
  <si>
    <t>Old World screwworm</t>
  </si>
  <si>
    <t>[56]</t>
  </si>
  <si>
    <t>Mix of suitability gains and losses</t>
  </si>
  <si>
    <t>Chrysomya albiceps</t>
  </si>
  <si>
    <t>[57]</t>
  </si>
  <si>
    <t>Hymenoptera: Eulophidae</t>
  </si>
  <si>
    <t>Leptocybe invasa</t>
  </si>
  <si>
    <t>[58]</t>
  </si>
  <si>
    <t>Suitability increases</t>
  </si>
  <si>
    <t>Halyomorpha halys</t>
  </si>
  <si>
    <t>Brown marmorated stink bug</t>
  </si>
  <si>
    <t>SA, PO, T</t>
  </si>
  <si>
    <t>Distance to feature, Landcover, Soil, Elevation, Photoperiod</t>
  </si>
  <si>
    <t>A1B, B1</t>
  </si>
  <si>
    <t>[59]</t>
  </si>
  <si>
    <t>Coleoptera: Curculionidae</t>
  </si>
  <si>
    <t>Anthonomus grandis</t>
  </si>
  <si>
    <t>Boll weevil</t>
  </si>
  <si>
    <t>SSP 126, 245, 585</t>
  </si>
  <si>
    <t>2025, 2050, 2070, 2090</t>
  </si>
  <si>
    <t>[60]</t>
  </si>
  <si>
    <t>[61]</t>
  </si>
  <si>
    <t>Lower risk of invasion in N. America, same in Europe and Asia</t>
  </si>
  <si>
    <t>Hymenoptera: Megachilidae</t>
  </si>
  <si>
    <t>Megachile sculpturalis</t>
  </si>
  <si>
    <t>Giant resin bee</t>
  </si>
  <si>
    <t>Vegetation, anthropogenic structures</t>
  </si>
  <si>
    <t>SSP 126, 245, 370, 585/ RCP2.6,4.5,6.0,8.5</t>
  </si>
  <si>
    <t>[62]</t>
  </si>
  <si>
    <t>Coleoptera: Cerambycidae</t>
  </si>
  <si>
    <t>Batocera lineolata</t>
  </si>
  <si>
    <t>White-striped longhorn beetle</t>
  </si>
  <si>
    <t>[63]</t>
  </si>
  <si>
    <t>Hemiptera: Monophlebidae</t>
  </si>
  <si>
    <t>Icerya aegyptiaca and I. purchasi</t>
  </si>
  <si>
    <t>[64]</t>
  </si>
  <si>
    <t>Diptera: Glossinidae</t>
  </si>
  <si>
    <t>Glossina m. morsitans, G. pallidipes and G. swynnertoni</t>
  </si>
  <si>
    <t>Tsetse fly</t>
  </si>
  <si>
    <t>[65]</t>
  </si>
  <si>
    <t>Resilient to warming, but loss of protected areas</t>
  </si>
  <si>
    <t>Odonata: Coenagrionidae</t>
  </si>
  <si>
    <t>Cyanallagma bonariense</t>
  </si>
  <si>
    <t>[66]</t>
  </si>
  <si>
    <t xml:space="preserve">Giant resin bee </t>
  </si>
  <si>
    <t>[67]</t>
  </si>
  <si>
    <t>High risk of invasion, expanding poleward</t>
  </si>
  <si>
    <t>Bactrocera dorsalis</t>
  </si>
  <si>
    <t>Oriental fruit fly</t>
  </si>
  <si>
    <t>[68]</t>
  </si>
  <si>
    <t>Suitability increases (4), decreases (1)</t>
  </si>
  <si>
    <t>Hymenoptera: Halictidae, Melittidae, Megachilidae</t>
  </si>
  <si>
    <t>Halictus tetrazonianellus (Halictidae), Melitta leporina (Melittidae), Megachile maritima, Megachile rubripes, Anthidium florentinum  (Megachilidae)</t>
  </si>
  <si>
    <t>[69]</t>
  </si>
  <si>
    <t>Lepidoptera: Noctuidae</t>
  </si>
  <si>
    <t>Spodoptera frugiperda</t>
  </si>
  <si>
    <t>Fall armyworm</t>
  </si>
  <si>
    <t>[70]</t>
  </si>
  <si>
    <t>Suitability decrease in North America + Suitability increase in Europe</t>
  </si>
  <si>
    <t>Hemiptera:  Cicadellidae</t>
  </si>
  <si>
    <t>Homalodisca vitripennis</t>
  </si>
  <si>
    <t>Glassy-winged sharpshooter</t>
  </si>
  <si>
    <t>SSP 585, 370, 245, 126</t>
  </si>
  <si>
    <t>2030, 2050, 2070, 2090</t>
  </si>
  <si>
    <t>[71]</t>
  </si>
  <si>
    <t>Orthoptera: Acrididae</t>
  </si>
  <si>
    <t>Schistocerca gregaria</t>
  </si>
  <si>
    <t>Desert locust</t>
  </si>
  <si>
    <t>SSP 126, 245</t>
  </si>
  <si>
    <t>[72]</t>
  </si>
  <si>
    <t>Minimal poleward range expansion, but model clearly overpredicted current range, so it is unknown what factors actually limit its range</t>
  </si>
  <si>
    <t>Mecoptera: Meropeidae</t>
  </si>
  <si>
    <t>Merope tuber</t>
  </si>
  <si>
    <t>earwigfly or forcepfly</t>
  </si>
  <si>
    <t>[73]</t>
  </si>
  <si>
    <t>Invasive suitability decreases under climate change</t>
  </si>
  <si>
    <t>Lepidoptera: Erebidae</t>
  </si>
  <si>
    <t>Lymantria dispar asiatica</t>
  </si>
  <si>
    <t>Spongy moth</t>
  </si>
  <si>
    <t>RCP 8.5, SSP 585</t>
  </si>
  <si>
    <t>[74]</t>
  </si>
  <si>
    <t>Increase range in Europe, decreased worldwide.</t>
  </si>
  <si>
    <t>Brown marmorated stinkbug</t>
  </si>
  <si>
    <t>SSP 245</t>
  </si>
  <si>
    <t>2030, 2050</t>
  </si>
  <si>
    <t>[75]</t>
  </si>
  <si>
    <t xml:space="preserve">16 sp range increases, 9 sp range decreases  </t>
  </si>
  <si>
    <t xml:space="preserve">Hempitera: Belostomatidae, Corixidae, Gelastocoridae, Gerridae, Naucoridae, Nepidae, Notonectidae </t>
  </si>
  <si>
    <t>Belostomatidae: Diplonychus annulatus; D. molestus, D. rusticus, Metrocoris communis; Corixidae: Agraptocorixa hyalinipennis, Sigara pruthiana, Micronecta desertana desertana, M. scutellaris scutellaris; Gelastocoridae: Nerthra indica; 
Gerridae: Cylindrostethus productus, Ranatra elongata, R. fliformis; Nepidae: Cercotmetus asiaticus, C. pilipes, Laccotrephes griséus, L. grossus, L. maculatus; Notonectidae: Anisops barbatus, A. campbelli, A. cavifrons, A. exiguus, A. sardeus sardeus, Enithares hungerfordi; Naucoridae: Heleocoris indicus, H. rotundatus, H. vicinus</t>
  </si>
  <si>
    <t>Aquatic true bugs</t>
  </si>
  <si>
    <t>[76]</t>
  </si>
  <si>
    <t>Decrease in outbreak potential across all seasons</t>
  </si>
  <si>
    <t>Chortoicetes terminifera</t>
  </si>
  <si>
    <t>Australian plague locust</t>
  </si>
  <si>
    <t>2050, 2070, 2090</t>
  </si>
  <si>
    <t>[77]</t>
  </si>
  <si>
    <t>Overall invasion risk decrease in global ranges, but varies based on continent</t>
  </si>
  <si>
    <t>Hemiptera: Diaspididae</t>
  </si>
  <si>
    <t>Aulacaspis yasumatsui</t>
  </si>
  <si>
    <t>Cycad aulacaspis scale</t>
  </si>
  <si>
    <t>topography</t>
  </si>
  <si>
    <t>[78]</t>
  </si>
  <si>
    <t xml:space="preserve">Increase in potential invasion range  </t>
  </si>
  <si>
    <t>Hemiptera: Pseudococcidae</t>
  </si>
  <si>
    <t>Phenacoccus madeirensis</t>
  </si>
  <si>
    <t>Madeira mealybug</t>
  </si>
  <si>
    <t>2050 2070</t>
  </si>
  <si>
    <t>[79]</t>
  </si>
  <si>
    <t>High risk of invasion in larger range</t>
  </si>
  <si>
    <t>Eucalyptus gall wasp</t>
  </si>
  <si>
    <t>NDVI, topography</t>
  </si>
  <si>
    <t>[80]</t>
  </si>
  <si>
    <t>Within range, some suitable areas will shrink, but highly suitable areas will expand potentially leading to outbreaks</t>
  </si>
  <si>
    <t>Calliptamus italicus, Locusta migratoria migratoria, Gomphocerus sibiricus</t>
  </si>
  <si>
    <t>Italian locust, Asian migratory locust, Siberian locust</t>
  </si>
  <si>
    <t>topography, soil</t>
  </si>
  <si>
    <t>[81]</t>
  </si>
  <si>
    <t>Overall decrease in suitable range</t>
  </si>
  <si>
    <t>Lepidoptera: Pyralidae</t>
  </si>
  <si>
    <t>Plodia interpunctella</t>
  </si>
  <si>
    <t>Indian meal moth</t>
  </si>
  <si>
    <t>[82]</t>
  </si>
  <si>
    <t>Population declines</t>
  </si>
  <si>
    <t>canopy cover</t>
  </si>
  <si>
    <t>2033, 2060, 2090</t>
  </si>
  <si>
    <t>[83]</t>
  </si>
  <si>
    <t>Range shift/expansion, increase in winter mortality</t>
  </si>
  <si>
    <t>Coleoptera, Carabidae</t>
  </si>
  <si>
    <t xml:space="preserve">Anchomenus dorsalis </t>
  </si>
  <si>
    <t>[84]</t>
  </si>
  <si>
    <t>High risk of invasion, poleward range shift</t>
  </si>
  <si>
    <t>Lepidoptera: Arctiidae</t>
  </si>
  <si>
    <t>Hyphantria cunea</t>
  </si>
  <si>
    <t>Fall webworm</t>
  </si>
  <si>
    <t>2055, 2085</t>
  </si>
  <si>
    <t>[85]</t>
  </si>
  <si>
    <t>Variable suitability change + low dispersal =&gt; High extinction risk (but 5+,7-  species response when dispersal not accounted for)</t>
  </si>
  <si>
    <t>Alpinacris crassicauda, Alpinacris tumidicauda, Brachaspis collinus, Brachaspis nivalis, Paprides dugdali, Paprides nitidus, Sigaus australis, Sigaus campestris, Sigaus piliferus and Sigaus villosus, Sigaus childi, Sigaus minutus.</t>
  </si>
  <si>
    <t>Soil, vegetation</t>
  </si>
  <si>
    <t>[86]</t>
  </si>
  <si>
    <t>Overall decrease of range, but shift to higher latitudes</t>
  </si>
  <si>
    <t>Hymenoptera: Formicidae</t>
  </si>
  <si>
    <t>Solenopsis geminata</t>
  </si>
  <si>
    <t>Tropical fire ant</t>
  </si>
  <si>
    <t>A1B, A2</t>
  </si>
  <si>
    <t xml:space="preserve"> 2050, 2100</t>
  </si>
  <si>
    <t>[87]</t>
  </si>
  <si>
    <t>Expanded suitability</t>
  </si>
  <si>
    <t>Hemiptera: Alydidae</t>
  </si>
  <si>
    <t>Riptortus pedestris</t>
  </si>
  <si>
    <t>Bean bug</t>
  </si>
  <si>
    <t>ag crops, topography</t>
  </si>
  <si>
    <t>Field</t>
  </si>
  <si>
    <t>Methods score sum</t>
  </si>
  <si>
    <t>Reference#</t>
  </si>
  <si>
    <t>The reference number in the literature cited section of the main text</t>
  </si>
  <si>
    <t>The year of publication</t>
  </si>
  <si>
    <t>The full citation</t>
  </si>
  <si>
    <t>The sum of all the methodological scores described in Table 2 in the main text</t>
  </si>
  <si>
    <t>A brief summary of results that was used to tally outcomes shown in Table 3</t>
  </si>
  <si>
    <t xml:space="preserve">The number of species modeled in the research paper </t>
  </si>
  <si>
    <t>The taxonomic order and family(ies) of the species included in the study</t>
  </si>
  <si>
    <t>The latin name(s) of the species included in the study</t>
  </si>
  <si>
    <t>The common name(s) of the species included in the study</t>
  </si>
  <si>
    <t>The role of the species modeled in terms of human impacts: biocontrol, biodiversity/conservation, disease agent (either vector or parasite), pest/invasive</t>
  </si>
  <si>
    <t>Harmful (disease agent, pest/invasive) or not harmful (biocontrol, biodiversity/conservation)</t>
  </si>
  <si>
    <t>Correlative (C), Mechanistic (M), or both (C,M)</t>
  </si>
  <si>
    <t>The number of model elements used (1 = Correlative or Mechanistic, 2 = both)</t>
  </si>
  <si>
    <t>The type or combination of types of data used for model parameterization and/or validation (PO = Presency Only, PA = Presence/Absence, SA = Species Abundance, T = Trait)</t>
  </si>
  <si>
    <t>When data other than PO is used because of the biases that particularly impact the use of PO data (0=PO only, 1= the use of another data type)</t>
  </si>
  <si>
    <t>Score [Use of non-climate variables]</t>
  </si>
  <si>
    <t>A list of any non-climate variables used in model parameterization</t>
  </si>
  <si>
    <t>Score [SDM Validation]</t>
  </si>
  <si>
    <t xml:space="preserve">0= no non-climate variables, 1 = the use of non-climate variablbes </t>
  </si>
  <si>
    <t>Score [Temporal alignment]</t>
  </si>
  <si>
    <t>The projected scenarios based on CMIP3, 5, 6 implementations, note that these are provided, but not addressed in the main text</t>
  </si>
  <si>
    <t>The set of projection times for SDM forecast implementations.</t>
  </si>
  <si>
    <t>0=no obvious description of having validated GCMs used for the forecasts</t>
  </si>
  <si>
    <t>0=no obvious description of having aligned the temporal extents of environmental covariate and distribution data; 1=description of temporal alignment</t>
  </si>
  <si>
    <t>0=no obvious description of the validation method used, 1= uses data subsets (in-sample) for validation, 2=uses independent (out-of-sample) data for validation</t>
  </si>
  <si>
    <t>0=only one GCM used for projections, 1=more than one GCM used in a model ensemble</t>
  </si>
  <si>
    <t>The number of GCMs used in the model projections</t>
  </si>
  <si>
    <r>
      <t xml:space="preserve">Tabor JA, Koch JB: </t>
    </r>
    <r>
      <rPr>
        <b/>
        <sz val="12"/>
        <color rgb="FF000000"/>
        <rFont val="Times New Roman"/>
        <family val="1"/>
      </rPr>
      <t>Ensemble Models Predict Invasive Bee Habitat Suitability Will Expand under Future Climate Scenarios in Hawai’i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12</t>
    </r>
    <r>
      <rPr>
        <sz val="12"/>
        <color rgb="FF000000"/>
        <rFont val="Times New Roman"/>
        <family val="1"/>
      </rPr>
      <t>.</t>
    </r>
  </si>
  <si>
    <r>
      <t xml:space="preserve">Jung J-M, Lee S-G, Kim K-H, Jeon S-W, Jung S, Lee W-H: </t>
    </r>
    <r>
      <rPr>
        <b/>
        <sz val="12"/>
        <color rgb="FF000000"/>
        <rFont val="Times New Roman"/>
        <family val="1"/>
      </rPr>
      <t>The Potential Distribution of the Potato Tuber Moth (Phthorimaea Operculella) Based on Climate and Host Availability of Potato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Agronomy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10</t>
    </r>
    <r>
      <rPr>
        <sz val="12"/>
        <color rgb="FF000000"/>
        <rFont val="Times New Roman"/>
        <family val="1"/>
      </rPr>
      <t>:12.</t>
    </r>
  </si>
  <si>
    <r>
      <t xml:space="preserve">Svancara LK, Abatzoglou JT, Waterbury B: </t>
    </r>
    <r>
      <rPr>
        <b/>
        <sz val="12"/>
        <color rgb="FF000000"/>
        <rFont val="Times New Roman"/>
        <family val="1"/>
      </rPr>
      <t>Modeling Current and Future Potential Distributions of Milkweeds and the Monarch Butterfly in Idaho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Frontiers in Ecology and Evolution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7</t>
    </r>
    <r>
      <rPr>
        <sz val="12"/>
        <color rgb="FF000000"/>
        <rFont val="Times New Roman"/>
        <family val="1"/>
      </rPr>
      <t>.</t>
    </r>
  </si>
  <si>
    <r>
      <t xml:space="preserve">Srivastava V, Roe AD, Keena MA, Hamelin RC, Griess VC: </t>
    </r>
    <r>
      <rPr>
        <b/>
        <sz val="12"/>
        <color rgb="FF000000"/>
        <rFont val="Times New Roman"/>
        <family val="1"/>
      </rPr>
      <t>Oh the places they’ll go: improving species distribution modelling for invasive forest pests in an uncertain world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Biol Invasions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23</t>
    </r>
    <r>
      <rPr>
        <sz val="12"/>
        <color rgb="FF000000"/>
        <rFont val="Times New Roman"/>
        <family val="1"/>
      </rPr>
      <t>:297–349.</t>
    </r>
  </si>
  <si>
    <r>
      <t xml:space="preserve">Xing S, Au TF, Dufour PC, Cheng W, Landry Yuan F, Jia F, Van Vu L, Wang M, Bonebrake TC: </t>
    </r>
    <r>
      <rPr>
        <b/>
        <sz val="12"/>
        <color rgb="FF000000"/>
        <rFont val="Times New Roman"/>
        <family val="1"/>
      </rPr>
      <t>Conservation of data deficient species under multiple threats: Lessons from an iconic tropical butterfly (Teinopalpus aureus)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Biol Conserv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234</t>
    </r>
    <r>
      <rPr>
        <sz val="12"/>
        <color rgb="FF000000"/>
        <rFont val="Times New Roman"/>
        <family val="1"/>
      </rPr>
      <t>:154–164.</t>
    </r>
  </si>
  <si>
    <r>
      <t xml:space="preserve">Abou-Shaara H, Alashaal SA, Hosni EM, Nasser MG, Ansari MJ, Alharbi SA: </t>
    </r>
    <r>
      <rPr>
        <b/>
        <sz val="12"/>
        <color rgb="FF000000"/>
        <rFont val="Times New Roman"/>
        <family val="1"/>
      </rPr>
      <t>Modeling the Invasion of the Large Hive Beetle, Oplostomusfuligineus, into North Africa and South Europe under a Changing Climate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12</t>
    </r>
    <r>
      <rPr>
        <sz val="12"/>
        <color rgb="FF000000"/>
        <rFont val="Times New Roman"/>
        <family val="1"/>
      </rPr>
      <t>:275.</t>
    </r>
  </si>
  <si>
    <r>
      <t xml:space="preserve">Au TF, Bonebrake TC: </t>
    </r>
    <r>
      <rPr>
        <b/>
        <sz val="12"/>
        <color rgb="FF000000"/>
        <rFont val="Times New Roman"/>
        <family val="1"/>
      </rPr>
      <t>Increased Suitability of Poleward Climate for a Tropical Butterfly (Euripus nyctelius) (Lepidoptera: Nymphalidae) Accompanies its Successful Range Expansion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Sci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19</t>
    </r>
    <r>
      <rPr>
        <sz val="12"/>
        <color rgb="FF000000"/>
        <rFont val="Times New Roman"/>
        <family val="1"/>
      </rPr>
      <t>.</t>
    </r>
  </si>
  <si>
    <r>
      <t xml:space="preserve">Avtaeva TA, Sukhodolskaya RA, Brygadyrenko VV: </t>
    </r>
    <r>
      <rPr>
        <b/>
        <sz val="12"/>
        <color rgb="FF000000"/>
        <rFont val="Times New Roman"/>
        <family val="1"/>
      </rPr>
      <t>MODELING THE BIOCLIMATIC RANGE OF PTEROSTICHUS MELANARIUS (COLEOPTERA, CARABIDAE) IN CONDITIONS OF GLOBAL CLIMATE CHANGE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Biosystems Diversity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29</t>
    </r>
    <r>
      <rPr>
        <sz val="12"/>
        <color rgb="FF000000"/>
        <rFont val="Times New Roman"/>
        <family val="1"/>
      </rPr>
      <t>:140–150.</t>
    </r>
  </si>
  <si>
    <r>
      <t xml:space="preserve">Azrag AGA, Pirk CWW, Yusuf AA, Pinard F, Niassy S, Mosomtai G, Babin R: </t>
    </r>
    <r>
      <rPr>
        <b/>
        <sz val="12"/>
        <color rgb="FF000000"/>
        <rFont val="Times New Roman"/>
        <family val="1"/>
      </rPr>
      <t>Prediction of insect pest distribution as influenced by elevation: Combining field observations and temperature-dependent development models for the coffee stink bug, Antestiopsis thunbergii (Gmelin)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PLoS One</t>
    </r>
    <r>
      <rPr>
        <sz val="12"/>
        <color rgb="FF000000"/>
        <rFont val="Times New Roman"/>
        <family val="1"/>
      </rPr>
      <t xml:space="preserve"> 2018, </t>
    </r>
    <r>
      <rPr>
        <b/>
        <sz val="12"/>
        <color rgb="FF000000"/>
        <rFont val="Times New Roman"/>
        <family val="1"/>
      </rPr>
      <t>13</t>
    </r>
    <r>
      <rPr>
        <sz val="12"/>
        <color rgb="FF000000"/>
        <rFont val="Times New Roman"/>
        <family val="1"/>
      </rPr>
      <t>:e0199569.</t>
    </r>
  </si>
  <si>
    <r>
      <t xml:space="preserve">Barton M, Parry H, Ward S, Hoffmann AA, Umina PA, van Helden M, Macfadyen S: </t>
    </r>
    <r>
      <rPr>
        <b/>
        <sz val="12"/>
        <color rgb="FF000000"/>
        <rFont val="Times New Roman"/>
        <family val="1"/>
      </rPr>
      <t>Forecasting impacts of biological control under future climates: mechanistic modelling of an aphid pest and a parasitic wasp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Ecol Modell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457</t>
    </r>
    <r>
      <rPr>
        <sz val="12"/>
        <color rgb="FF000000"/>
        <rFont val="Times New Roman"/>
        <family val="1"/>
      </rPr>
      <t>:109679.</t>
    </r>
  </si>
  <si>
    <r>
      <t xml:space="preserve">Bellis J, Longden M, Styles J, Dalrymple S: </t>
    </r>
    <r>
      <rPr>
        <b/>
        <sz val="12"/>
        <color rgb="FF000000"/>
        <rFont val="Times New Roman"/>
        <family val="1"/>
      </rPr>
      <t>Using macroecological species distribution models to estimate changes in the suitability of sites for threatened species reintroduction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Ecological Solutions and Evidence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.</t>
    </r>
  </si>
  <si>
    <r>
      <t xml:space="preserve">Bonifacino M, Pasquali L, Sistri G, Menchetti M, Santini L, Corbella C, Bonelli S, Balletto E, Vila R, Dincă V, et al.: </t>
    </r>
    <r>
      <rPr>
        <b/>
        <sz val="12"/>
        <color rgb="FF000000"/>
        <rFont val="Times New Roman"/>
        <family val="1"/>
      </rPr>
      <t>Climate change may cause the extinction of the butterfly Lasiommata petropolitana in the Apennines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Conserv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26</t>
    </r>
    <r>
      <rPr>
        <sz val="12"/>
        <color rgb="FF000000"/>
        <rFont val="Times New Roman"/>
        <family val="1"/>
      </rPr>
      <t>:959–972.</t>
    </r>
  </si>
  <si>
    <r>
      <t xml:space="preserve">Buckner MA, Danforth BN: </t>
    </r>
    <r>
      <rPr>
        <b/>
        <sz val="12"/>
        <color rgb="FF000000"/>
        <rFont val="Times New Roman"/>
        <family val="1"/>
      </rPr>
      <t>Climate-driven range shifts of a rare specialist bee, Macropis nuda (Melittidae), and its host plant, Lysimachia ciliata (Primulaceae)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Global Ecology and Conservation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37</t>
    </r>
    <r>
      <rPr>
        <sz val="12"/>
        <color rgb="FF000000"/>
        <rFont val="Times New Roman"/>
        <family val="1"/>
      </rPr>
      <t>:e02180.</t>
    </r>
  </si>
  <si>
    <r>
      <t xml:space="preserve">Choudhary JS, Mali SS, Naaz N, Malik S, Das B, Singh AK, Rao MS, Bhatt BP: </t>
    </r>
    <r>
      <rPr>
        <b/>
        <sz val="12"/>
        <color rgb="FF000000"/>
        <rFont val="Times New Roman"/>
        <family val="1"/>
      </rPr>
      <t>Spatio and temporal variations in population abundance and distribution of peach fruit fly, Bactrocera zonata (Saunders) during future climate change scenarios based on temperature driven phenology model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Climate Risk Management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32</t>
    </r>
    <r>
      <rPr>
        <sz val="12"/>
        <color rgb="FF000000"/>
        <rFont val="Times New Roman"/>
        <family val="1"/>
      </rPr>
      <t>:100277.</t>
    </r>
  </si>
  <si>
    <r>
      <t xml:space="preserve">Cornelissen B, Neumann P, Schweiger O: </t>
    </r>
    <r>
      <rPr>
        <b/>
        <sz val="12"/>
        <color rgb="FF000000"/>
        <rFont val="Times New Roman"/>
        <family val="1"/>
      </rPr>
      <t>Global warming promotes biological invasion of a honey bee pest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Glob Chang Biol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25</t>
    </r>
    <r>
      <rPr>
        <sz val="12"/>
        <color rgb="FF000000"/>
        <rFont val="Times New Roman"/>
        <family val="1"/>
      </rPr>
      <t>:3642–3655.</t>
    </r>
  </si>
  <si>
    <r>
      <t xml:space="preserve">Della Rocca F, Milanesi P: </t>
    </r>
    <r>
      <rPr>
        <b/>
        <sz val="12"/>
        <color rgb="FF000000"/>
        <rFont val="Times New Roman"/>
        <family val="1"/>
      </rPr>
      <t>The New Dominator of the World: Modeling the Global Distribution of the Japanese Beetle under Land Use and Climate Change Scenarios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Land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11</t>
    </r>
    <r>
      <rPr>
        <sz val="12"/>
        <color rgb="FF000000"/>
        <rFont val="Times New Roman"/>
        <family val="1"/>
      </rPr>
      <t>:567.</t>
    </r>
  </si>
  <si>
    <r>
      <t xml:space="preserve">Dew RM, Silva DP, Rehan SM: </t>
    </r>
    <r>
      <rPr>
        <b/>
        <sz val="12"/>
        <color rgb="FF000000"/>
        <rFont val="Times New Roman"/>
        <family val="1"/>
      </rPr>
      <t>Range expansion of an already widespread bee under climate change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Global Ecology and Conservation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17</t>
    </r>
    <r>
      <rPr>
        <sz val="12"/>
        <color rgb="FF000000"/>
        <rFont val="Times New Roman"/>
        <family val="1"/>
      </rPr>
      <t>:e00584.</t>
    </r>
  </si>
  <si>
    <r>
      <t xml:space="preserve">dos Santos MM, da Silva RS, Soares MA, Lopes ÉMG, Shabani F: </t>
    </r>
    <r>
      <rPr>
        <b/>
        <sz val="12"/>
        <color rgb="FF000000"/>
        <rFont val="Times New Roman"/>
        <family val="1"/>
      </rPr>
      <t>Global risks of Bedellia somnulentella (Lepidoptera: Bedelliidae) invasion: a modeling exercise using a mechanistic model, CLIMEX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Theor Appl Climatol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149</t>
    </r>
    <r>
      <rPr>
        <sz val="12"/>
        <color rgb="FF000000"/>
        <rFont val="Times New Roman"/>
        <family val="1"/>
      </rPr>
      <t>:401–411.</t>
    </r>
  </si>
  <si>
    <r>
      <t xml:space="preserve">Falla CM, Avila GA, McColl ST, Minor M, Najar-Rodríguez AJ: </t>
    </r>
    <r>
      <rPr>
        <b/>
        <sz val="12"/>
        <color rgb="FF000000"/>
        <rFont val="Times New Roman"/>
        <family val="1"/>
      </rPr>
      <t>The current and future potential distribution of Gargaphia decoris: A biological control agent for Solanum mauritianum (Solanaceae)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Biol Control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160</t>
    </r>
    <r>
      <rPr>
        <sz val="12"/>
        <color rgb="FF000000"/>
        <rFont val="Times New Roman"/>
        <family val="1"/>
      </rPr>
      <t>:104637.</t>
    </r>
  </si>
  <si>
    <r>
      <t xml:space="preserve">Gangoso L, Aragonés D, Martínez-de la Puente J, Lucientes J, Delacour-Estrella S, Estrada Peña R, Montalvo T, Bueno-Marí R, Bravo-Barriga D, Frontera E, et al.: </t>
    </r>
    <r>
      <rPr>
        <b/>
        <sz val="12"/>
        <color rgb="FF000000"/>
        <rFont val="Times New Roman"/>
        <family val="1"/>
      </rPr>
      <t>Determinants of the current and future distribution of the West Nile virus mosquito vector Culex pipiens in Spain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Environ Res</t>
    </r>
    <r>
      <rPr>
        <sz val="12"/>
        <color rgb="FF000000"/>
        <rFont val="Times New Roman"/>
        <family val="1"/>
      </rPr>
      <t xml:space="preserve"> 2020, </t>
    </r>
    <r>
      <rPr>
        <b/>
        <sz val="12"/>
        <color rgb="FF000000"/>
        <rFont val="Times New Roman"/>
        <family val="1"/>
      </rPr>
      <t>188</t>
    </r>
    <r>
      <rPr>
        <sz val="12"/>
        <color rgb="FF000000"/>
        <rFont val="Times New Roman"/>
        <family val="1"/>
      </rPr>
      <t>:109837.</t>
    </r>
  </si>
  <si>
    <r>
      <t xml:space="preserve">Hosni EM, Nasser MG, Al-Ashaal SA, Rady MH, Kenawy MA: </t>
    </r>
    <r>
      <rPr>
        <b/>
        <sz val="12"/>
        <color rgb="FF000000"/>
        <rFont val="Times New Roman"/>
        <family val="1"/>
      </rPr>
      <t>Modeling current and future global distribution of Chrysomya bezziana under changing climate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Sci Rep</t>
    </r>
    <r>
      <rPr>
        <sz val="12"/>
        <color rgb="FF000000"/>
        <rFont val="Times New Roman"/>
        <family val="1"/>
      </rPr>
      <t xml:space="preserve"> 2020, </t>
    </r>
    <r>
      <rPr>
        <b/>
        <sz val="12"/>
        <color rgb="FF000000"/>
        <rFont val="Times New Roman"/>
        <family val="1"/>
      </rPr>
      <t>10</t>
    </r>
    <r>
      <rPr>
        <sz val="12"/>
        <color rgb="FF000000"/>
        <rFont val="Times New Roman"/>
        <family val="1"/>
      </rPr>
      <t>:4947.</t>
    </r>
  </si>
  <si>
    <r>
      <t xml:space="preserve">Hosni EM, Al-Khalaf AA, Naguib RM, Afify AE, Abdalgawad AA, Faltas EM, Hassan MA, Mahmoud MA, Naeem OM, Hassan YM, et al.: </t>
    </r>
    <r>
      <rPr>
        <b/>
        <sz val="12"/>
        <color rgb="FF000000"/>
        <rFont val="Times New Roman"/>
        <family val="1"/>
      </rPr>
      <t>Evaluation of Climate Change Impacts on the Global Distribution of the Calliphorid Fly Chrysomya albiceps Using GIS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 xml:space="preserve">Diversity 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14</t>
    </r>
    <r>
      <rPr>
        <sz val="12"/>
        <color rgb="FF000000"/>
        <rFont val="Times New Roman"/>
        <family val="1"/>
      </rPr>
      <t>:578.</t>
    </r>
  </si>
  <si>
    <r>
      <t xml:space="preserve">Huang M, Ge X, Shi H, Tong Y, Shi J: </t>
    </r>
    <r>
      <rPr>
        <b/>
        <sz val="12"/>
        <color rgb="FF000000"/>
        <rFont val="Times New Roman"/>
        <family val="1"/>
      </rPr>
      <t>Prediction of current and future potential distributions of the Eucalyptus pest Leptocybe invasa (Hymenoptera: Eulophidae) in China using the CLIMEX model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Pest Manag Sci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75</t>
    </r>
    <r>
      <rPr>
        <sz val="12"/>
        <color rgb="FF000000"/>
        <rFont val="Times New Roman"/>
        <family val="1"/>
      </rPr>
      <t>:2958–2968.</t>
    </r>
  </si>
  <si>
    <r>
      <t xml:space="preserve">Illán JG, Zhu G, Walgenbach JF, Acebes-Doria A, Agnello AM, Alston DG, Andrews H, Beers EH, Bergh JC, Bessin RT, et al.: </t>
    </r>
    <r>
      <rPr>
        <b/>
        <sz val="12"/>
        <color rgb="FF000000"/>
        <rFont val="Times New Roman"/>
        <family val="1"/>
      </rPr>
      <t>Evaluating invasion risk and population dynamics of the brown marmorated stink bug across the contiguous United States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Pest Manag Sci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78</t>
    </r>
    <r>
      <rPr>
        <sz val="12"/>
        <color rgb="FF000000"/>
        <rFont val="Times New Roman"/>
        <family val="1"/>
      </rPr>
      <t>:4929–4938.</t>
    </r>
  </si>
  <si>
    <r>
      <t xml:space="preserve">Jin Z, Yu W, Zhao H, Xian X, Jing K, Yang N, Lu X, Liu W: </t>
    </r>
    <r>
      <rPr>
        <b/>
        <sz val="12"/>
        <color rgb="FF000000"/>
        <rFont val="Times New Roman"/>
        <family val="1"/>
      </rPr>
      <t>Potential Global Distribution of Invasive Alien Species, Anthonomus grandis Boheman, under Current and Future Climate Using Optimal MaxEnt Model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Collect FAO Agric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12</t>
    </r>
    <r>
      <rPr>
        <sz val="12"/>
        <color rgb="FF000000"/>
        <rFont val="Times New Roman"/>
        <family val="1"/>
      </rPr>
      <t>:1759.</t>
    </r>
  </si>
  <si>
    <r>
      <t xml:space="preserve">Kistner-Thomas EJ: </t>
    </r>
    <r>
      <rPr>
        <b/>
        <sz val="12"/>
        <color rgb="FF000000"/>
        <rFont val="Times New Roman"/>
        <family val="1"/>
      </rPr>
      <t>The Potential Global Distribution and Voltinism of the Japanese Beetle (Coleoptera: Scarabaeidae) Under Current and Future Climates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Sci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19</t>
    </r>
    <r>
      <rPr>
        <sz val="12"/>
        <color rgb="FF000000"/>
        <rFont val="Times New Roman"/>
        <family val="1"/>
      </rPr>
      <t>.</t>
    </r>
  </si>
  <si>
    <r>
      <t xml:space="preserve">Lanner J, Dubos N, Geslin B, Leroy B, Hernández-Castellano C, Dubaić JB, Bortolotti L, Calafat JD, Ćetković A, Flaminio S, et al.: </t>
    </r>
    <r>
      <rPr>
        <b/>
        <sz val="12"/>
        <color rgb="FF000000"/>
        <rFont val="Times New Roman"/>
        <family val="1"/>
      </rPr>
      <t>On the road: Anthropogenic factors drive the invasion risk of a wild solitary bee species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Sci Total Environ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827</t>
    </r>
    <r>
      <rPr>
        <sz val="12"/>
        <color rgb="FF000000"/>
        <rFont val="Times New Roman"/>
        <family val="1"/>
      </rPr>
      <t>:154246.</t>
    </r>
  </si>
  <si>
    <r>
      <t xml:space="preserve">Li A, Wang J, Wang R, Yang H, Yang W, Yang C, Jin Z: </t>
    </r>
    <r>
      <rPr>
        <b/>
        <sz val="12"/>
        <color rgb="FF000000"/>
        <rFont val="Times New Roman"/>
        <family val="1"/>
      </rPr>
      <t>MaxEnt modeling to predict current and future distributions of Batocera lineolata (Coleoptera: Cerambycidae) under climate change in China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Écoscience</t>
    </r>
    <r>
      <rPr>
        <sz val="12"/>
        <color rgb="FF000000"/>
        <rFont val="Times New Roman"/>
        <family val="1"/>
      </rPr>
      <t xml:space="preserve"> 2020, </t>
    </r>
    <r>
      <rPr>
        <b/>
        <sz val="12"/>
        <color rgb="FF000000"/>
        <rFont val="Times New Roman"/>
        <family val="1"/>
      </rPr>
      <t>27</t>
    </r>
    <r>
      <rPr>
        <sz val="12"/>
        <color rgb="FF000000"/>
        <rFont val="Times New Roman"/>
        <family val="1"/>
      </rPr>
      <t>:23–31.</t>
    </r>
  </si>
  <si>
    <r>
      <t xml:space="preserve">Liu Y, Shi J: </t>
    </r>
    <r>
      <rPr>
        <b/>
        <sz val="12"/>
        <color rgb="FF000000"/>
        <rFont val="Times New Roman"/>
        <family val="1"/>
      </rPr>
      <t>Predicting the Potential Global Geographical Distribution of Two Icerya Species under Climate Change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For Trees Livelihoods</t>
    </r>
    <r>
      <rPr>
        <sz val="12"/>
        <color rgb="FF000000"/>
        <rFont val="Times New Roman"/>
        <family val="1"/>
      </rPr>
      <t xml:space="preserve"> 2020, </t>
    </r>
    <r>
      <rPr>
        <b/>
        <sz val="12"/>
        <color rgb="FF000000"/>
        <rFont val="Times New Roman"/>
        <family val="1"/>
      </rPr>
      <t>11</t>
    </r>
    <r>
      <rPr>
        <sz val="12"/>
        <color rgb="FF000000"/>
        <rFont val="Times New Roman"/>
        <family val="1"/>
      </rPr>
      <t>:684.</t>
    </r>
  </si>
  <si>
    <r>
      <t xml:space="preserve">Nnko HJ, Gwakisa PS, Ngonyoka A, Sindato C, Estes AB: </t>
    </r>
    <r>
      <rPr>
        <b/>
        <sz val="12"/>
        <color rgb="FF000000"/>
        <rFont val="Times New Roman"/>
        <family val="1"/>
      </rPr>
      <t>Potential impacts of climate change on geographical distribution of three primary vectors of African Trypanosomiasis in Tanzania’s Maasai Steppe: G. m. morsitans, G. pallidipes and G. swynnertoni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PLoS Negl Trop Dis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15</t>
    </r>
    <r>
      <rPr>
        <sz val="12"/>
        <color rgb="FF000000"/>
        <rFont val="Times New Roman"/>
        <family val="1"/>
      </rPr>
      <t>:e0009081.</t>
    </r>
  </si>
  <si>
    <r>
      <t xml:space="preserve">Pires MM, Périco E, Renner S, Sahlén G: </t>
    </r>
    <r>
      <rPr>
        <b/>
        <sz val="12"/>
        <color rgb="FF000000"/>
        <rFont val="Times New Roman"/>
        <family val="1"/>
      </rPr>
      <t>Predicting the effects of future climate change on the distribution of an endemic damselfly (Odonata, Coenagrionidae) in subtropical South American grasslands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Conserv</t>
    </r>
    <r>
      <rPr>
        <sz val="12"/>
        <color rgb="FF000000"/>
        <rFont val="Times New Roman"/>
        <family val="1"/>
      </rPr>
      <t xml:space="preserve"> 2018, </t>
    </r>
    <r>
      <rPr>
        <b/>
        <sz val="12"/>
        <color rgb="FF000000"/>
        <rFont val="Times New Roman"/>
        <family val="1"/>
      </rPr>
      <t>22</t>
    </r>
    <r>
      <rPr>
        <sz val="12"/>
        <color rgb="FF000000"/>
        <rFont val="Times New Roman"/>
        <family val="1"/>
      </rPr>
      <t>:303–319.</t>
    </r>
  </si>
  <si>
    <r>
      <t xml:space="preserve">Polidori C, Sánchez-Fernández D: </t>
    </r>
    <r>
      <rPr>
        <b/>
        <sz val="12"/>
        <color rgb="FF000000"/>
        <rFont val="Times New Roman"/>
        <family val="1"/>
      </rPr>
      <t>Environmental niche and global potential distribution of the giant resin bee Megachile sculpturalis, a rapidly spreading invasive pollinator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Global Ecology and Conservation</t>
    </r>
    <r>
      <rPr>
        <sz val="12"/>
        <color rgb="FF000000"/>
        <rFont val="Times New Roman"/>
        <family val="1"/>
      </rPr>
      <t xml:space="preserve"> 2020, </t>
    </r>
    <r>
      <rPr>
        <b/>
        <sz val="12"/>
        <color rgb="FF000000"/>
        <rFont val="Times New Roman"/>
        <family val="1"/>
      </rPr>
      <t>24</t>
    </r>
    <r>
      <rPr>
        <sz val="12"/>
        <color rgb="FF000000"/>
        <rFont val="Times New Roman"/>
        <family val="1"/>
      </rPr>
      <t>:e01365.</t>
    </r>
  </si>
  <si>
    <r>
      <t xml:space="preserve">Qin Y, Wang C, Zhao Z, Pan X, Li Z: </t>
    </r>
    <r>
      <rPr>
        <b/>
        <sz val="12"/>
        <color rgb="FF000000"/>
        <rFont val="Times New Roman"/>
        <family val="1"/>
      </rPr>
      <t>Climate change impacts on the global potential geographical distribution of the agricultural invasive pest, Bactrocera dorsalis (Hendel) (Diptera: Tephritidae)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Clim Change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155</t>
    </r>
    <r>
      <rPr>
        <sz val="12"/>
        <color rgb="FF000000"/>
        <rFont val="Times New Roman"/>
        <family val="1"/>
      </rPr>
      <t>:145–156.</t>
    </r>
  </si>
  <si>
    <r>
      <t xml:space="preserve">Rahimi E, Barghjelveh S, Dong P: </t>
    </r>
    <r>
      <rPr>
        <b/>
        <sz val="12"/>
        <color rgb="FF000000"/>
        <rFont val="Times New Roman"/>
        <family val="1"/>
      </rPr>
      <t>Estimating potential range shift of some wild bees in response to climate change scenarios in northwestern regions of Iran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Hangug hwangyeong saengtae haghoeji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45</t>
    </r>
    <r>
      <rPr>
        <sz val="12"/>
        <color rgb="FF000000"/>
        <rFont val="Times New Roman"/>
        <family val="1"/>
      </rPr>
      <t>:1–13.</t>
    </r>
  </si>
  <si>
    <r>
      <t xml:space="preserve">Ramasamy M, Das B, Ramesh R: </t>
    </r>
    <r>
      <rPr>
        <b/>
        <sz val="12"/>
        <color rgb="FF000000"/>
        <rFont val="Times New Roman"/>
        <family val="1"/>
      </rPr>
      <t>Predicting climate change impacts on potential worldwide distribution of fall armyworm based on CMIP6 projections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 xml:space="preserve">J Pest Sci 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95</t>
    </r>
    <r>
      <rPr>
        <sz val="12"/>
        <color rgb="FF000000"/>
        <rFont val="Times New Roman"/>
        <family val="1"/>
      </rPr>
      <t>:841–854.</t>
    </r>
  </si>
  <si>
    <r>
      <t xml:space="preserve">Rossi J-P, Rasplus J-Y: </t>
    </r>
    <r>
      <rPr>
        <b/>
        <sz val="12"/>
        <color rgb="FF000000"/>
        <rFont val="Times New Roman"/>
        <family val="1"/>
      </rPr>
      <t>Climate change and the potential distribution of the glassy-winged sharpshooter (Homalodisca vitripennis), an insect vector of Xylella fastidiosa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Sci Total Environ</t>
    </r>
    <r>
      <rPr>
        <sz val="12"/>
        <color rgb="FF000000"/>
        <rFont val="Times New Roman"/>
        <family val="1"/>
      </rPr>
      <t xml:space="preserve"> 2023, </t>
    </r>
    <r>
      <rPr>
        <b/>
        <sz val="12"/>
        <color rgb="FF000000"/>
        <rFont val="Times New Roman"/>
        <family val="1"/>
      </rPr>
      <t>860</t>
    </r>
    <r>
      <rPr>
        <sz val="12"/>
        <color rgb="FF000000"/>
        <rFont val="Times New Roman"/>
        <family val="1"/>
      </rPr>
      <t>:160375.</t>
    </r>
  </si>
  <si>
    <r>
      <t xml:space="preserve">Saha A, Rahman S, Alam S: </t>
    </r>
    <r>
      <rPr>
        <b/>
        <sz val="12"/>
        <color rgb="FF000000"/>
        <rFont val="Times New Roman"/>
        <family val="1"/>
      </rPr>
      <t>Modeling current and future potential distributions of desert locust Schistocerca gregaria (Forskål) under climate change scenarios using MaxEnt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Journal of Asia-Pacific Biodiversity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14</t>
    </r>
    <r>
      <rPr>
        <sz val="12"/>
        <color rgb="FF000000"/>
        <rFont val="Times New Roman"/>
        <family val="1"/>
      </rPr>
      <t>:399–409.</t>
    </r>
  </si>
  <si>
    <r>
      <t xml:space="preserve">Silva DP, Andrade AFA, Oliveira JPJ, Morais DM, Vieira JEA, Engel MS: </t>
    </r>
    <r>
      <rPr>
        <b/>
        <sz val="12"/>
        <color rgb="FF000000"/>
        <rFont val="Times New Roman"/>
        <family val="1"/>
      </rPr>
      <t>Current and future ranges of an elusive North American insect using species distribution models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Conserv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23</t>
    </r>
    <r>
      <rPr>
        <sz val="12"/>
        <color rgb="FF000000"/>
        <rFont val="Times New Roman"/>
        <family val="1"/>
      </rPr>
      <t>:175–186.</t>
    </r>
  </si>
  <si>
    <r>
      <t xml:space="preserve">Song J-W, Jung J-M, Nam Y, Jung J-K, Jung S, Lee W-H: </t>
    </r>
    <r>
      <rPr>
        <b/>
        <sz val="12"/>
        <color rgb="FF000000"/>
        <rFont val="Times New Roman"/>
        <family val="1"/>
      </rPr>
      <t>Spatial ensemble modeling for predicting the potential distribution of Lymantria dispar asiatica (Lepidoptera: Erebidae: Lymantriinae) in South Korea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Environ Monit Assess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194</t>
    </r>
    <r>
      <rPr>
        <sz val="12"/>
        <color rgb="FF000000"/>
        <rFont val="Times New Roman"/>
        <family val="1"/>
      </rPr>
      <t>:889.</t>
    </r>
  </si>
  <si>
    <r>
      <t xml:space="preserve">Streito J-C, Chartois M, Pierre É, Dusoulier F, Armand J-M, Gaudin J, Rossi J-P: </t>
    </r>
    <r>
      <rPr>
        <b/>
        <sz val="12"/>
        <color rgb="FF000000"/>
        <rFont val="Times New Roman"/>
        <family val="1"/>
      </rPr>
      <t>Citizen science and niche modeling to track and forecast the expansion of the brown marmorated stinkbug Halyomorpha halys (Stål, 1855)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Sci Rep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11</t>
    </r>
    <r>
      <rPr>
        <sz val="12"/>
        <color rgb="FF000000"/>
        <rFont val="Times New Roman"/>
        <family val="1"/>
      </rPr>
      <t>:11421.</t>
    </r>
  </si>
  <si>
    <r>
      <t xml:space="preserve">Sundar S, Silva DP, de Oliveira Roque F, Simião-Ferreira J, Heino J: </t>
    </r>
    <r>
      <rPr>
        <b/>
        <sz val="12"/>
        <color rgb="FF000000"/>
        <rFont val="Times New Roman"/>
        <family val="1"/>
      </rPr>
      <t>Predicting climate effects on aquatic true bugs in a tropical biodiversity hotspot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J Insect Conserv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25</t>
    </r>
    <r>
      <rPr>
        <sz val="12"/>
        <color rgb="FF000000"/>
        <rFont val="Times New Roman"/>
        <family val="1"/>
      </rPr>
      <t>:229–241.</t>
    </r>
  </si>
  <si>
    <r>
      <t xml:space="preserve">Wang B, Deveson ED, Waters C, Spessa A, Lawton D, Feng P, Liu DL: </t>
    </r>
    <r>
      <rPr>
        <b/>
        <sz val="12"/>
        <color rgb="FF000000"/>
        <rFont val="Times New Roman"/>
        <family val="1"/>
      </rPr>
      <t>Future climate change likely to reduce the Australian plague locust (Chortoicetes terminifera) seasonal outbreaks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Sci Total Environ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668</t>
    </r>
    <r>
      <rPr>
        <sz val="12"/>
        <color rgb="FF000000"/>
        <rFont val="Times New Roman"/>
        <family val="1"/>
      </rPr>
      <t>:947–957.</t>
    </r>
  </si>
  <si>
    <r>
      <t xml:space="preserve">Wei J, Zhao Q, Zhao W, Zhang H: </t>
    </r>
    <r>
      <rPr>
        <b/>
        <sz val="12"/>
        <color rgb="FF000000"/>
        <rFont val="Times New Roman"/>
        <family val="1"/>
      </rPr>
      <t>Predicting the potential distributions of the invasive cycad scale Aulacaspis yasumatsui (Hemiptera: Diaspididae) under different climate change scenarios and the implications for management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PeerJ</t>
    </r>
    <r>
      <rPr>
        <sz val="12"/>
        <color rgb="FF000000"/>
        <rFont val="Times New Roman"/>
        <family val="1"/>
      </rPr>
      <t xml:space="preserve"> 2018, </t>
    </r>
    <r>
      <rPr>
        <b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>:e4832.</t>
    </r>
  </si>
  <si>
    <r>
      <t xml:space="preserve">Wei J, Li X, Lu Y, Zhao L, Zhang H, Zhao Q: </t>
    </r>
    <r>
      <rPr>
        <b/>
        <sz val="12"/>
        <color rgb="FF000000"/>
        <rFont val="Times New Roman"/>
        <family val="1"/>
      </rPr>
      <t>Modeling the Potential Global Distribution of Phenacoccus madeirensis Green under Various Climate Change Scenarios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For Trees Livelihoods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10</t>
    </r>
    <r>
      <rPr>
        <sz val="12"/>
        <color rgb="FF000000"/>
        <rFont val="Times New Roman"/>
        <family val="1"/>
      </rPr>
      <t>:773.</t>
    </r>
  </si>
  <si>
    <r>
      <t xml:space="preserve">Zhang H, Song J, Zhao H, Li M, Han W: </t>
    </r>
    <r>
      <rPr>
        <b/>
        <sz val="12"/>
        <color rgb="FF000000"/>
        <rFont val="Times New Roman"/>
        <family val="1"/>
      </rPr>
      <t>Predicting the Distribution of the Invasive Species Leptocybe invasa: Combining MaxEnt and Geodetector Models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12</t>
    </r>
    <r>
      <rPr>
        <sz val="12"/>
        <color rgb="FF000000"/>
        <rFont val="Times New Roman"/>
        <family val="1"/>
      </rPr>
      <t>.</t>
    </r>
  </si>
  <si>
    <r>
      <t xml:space="preserve">Wu R, Guan J-Y, Wu J-G, Ju X-F, An Q-H, Zheng J-H: </t>
    </r>
    <r>
      <rPr>
        <b/>
        <sz val="12"/>
        <color rgb="FF000000"/>
        <rFont val="Times New Roman"/>
        <family val="1"/>
      </rPr>
      <t>Predictions Based on Different Climate Change Scenarios: The Habitat of Typical Locust Species Is Shrinking in Kazakhstan and Xinjiang, China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13</t>
    </r>
    <r>
      <rPr>
        <sz val="12"/>
        <color rgb="FF000000"/>
        <rFont val="Times New Roman"/>
        <family val="1"/>
      </rPr>
      <t>.</t>
    </r>
  </si>
  <si>
    <r>
      <t xml:space="preserve">Zhao J, Song C, Ma L, Yan X, Shi J, Hao C: </t>
    </r>
    <r>
      <rPr>
        <b/>
        <sz val="12"/>
        <color rgb="FF000000"/>
        <rFont val="Times New Roman"/>
        <family val="1"/>
      </rPr>
      <t>The Impacts of Climate Change on the Potential Distribution of Plodia interpunctella (Hübner) (Lepidoptera: Pyralidae) in China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13</t>
    </r>
    <r>
      <rPr>
        <sz val="12"/>
        <color rgb="FF000000"/>
        <rFont val="Times New Roman"/>
        <family val="1"/>
      </rPr>
      <t>.</t>
    </r>
  </si>
  <si>
    <r>
      <t xml:space="preserve">Zylstra ER, Neupane N, Zipkin EF: </t>
    </r>
    <r>
      <rPr>
        <b/>
        <sz val="12"/>
        <color rgb="FF000000"/>
        <rFont val="Times New Roman"/>
        <family val="1"/>
      </rPr>
      <t>Multi-season climate projections forecast declines in migratory monarch butterflies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Glob Chang Biol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28</t>
    </r>
    <r>
      <rPr>
        <sz val="12"/>
        <color rgb="FF000000"/>
        <rFont val="Times New Roman"/>
        <family val="1"/>
      </rPr>
      <t>:6135–6151.</t>
    </r>
  </si>
  <si>
    <r>
      <t xml:space="preserve">Brygadyrenko V, Avtaeva T, Matsyura A: </t>
    </r>
    <r>
      <rPr>
        <b/>
        <sz val="12"/>
        <color rgb="FF000000"/>
        <rFont val="Times New Roman"/>
        <family val="1"/>
      </rPr>
      <t>Effect of global climate change on the distribution of Anchomenus dorsalis (Coleoptera, Carabidae) in Europe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Acta Biol Sib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7</t>
    </r>
    <r>
      <rPr>
        <sz val="12"/>
        <color rgb="FF000000"/>
        <rFont val="Times New Roman"/>
        <family val="1"/>
      </rPr>
      <t>:237–260.</t>
    </r>
  </si>
  <si>
    <r>
      <t xml:space="preserve">Ge X, He S, Zhu C, Wang T, Xu Z, Zong S: </t>
    </r>
    <r>
      <rPr>
        <b/>
        <sz val="12"/>
        <color rgb="FF000000"/>
        <rFont val="Times New Roman"/>
        <family val="1"/>
      </rPr>
      <t>Projecting the current and future potential global distribution of Hyphantria cunea (Lepidoptera: Arctiidae) using CLIMEX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Pest Manag Sci</t>
    </r>
    <r>
      <rPr>
        <sz val="12"/>
        <color rgb="FF000000"/>
        <rFont val="Times New Roman"/>
        <family val="1"/>
      </rPr>
      <t xml:space="preserve"> 2019, </t>
    </r>
    <r>
      <rPr>
        <b/>
        <sz val="12"/>
        <color rgb="FF000000"/>
        <rFont val="Times New Roman"/>
        <family val="1"/>
      </rPr>
      <t>75</t>
    </r>
    <r>
      <rPr>
        <sz val="12"/>
        <color rgb="FF000000"/>
        <rFont val="Times New Roman"/>
        <family val="1"/>
      </rPr>
      <t>:160–169.</t>
    </r>
  </si>
  <si>
    <r>
      <t xml:space="preserve">Koot EM, Morgan-Richards M, Trewick SA: </t>
    </r>
    <r>
      <rPr>
        <b/>
        <sz val="12"/>
        <color rgb="FF000000"/>
        <rFont val="Times New Roman"/>
        <family val="1"/>
      </rPr>
      <t>Climate change and alpine-adapted insects: modelling environmental envelopes of a grasshopper radiation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R Soc Open Sci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9</t>
    </r>
    <r>
      <rPr>
        <sz val="12"/>
        <color rgb="FF000000"/>
        <rFont val="Times New Roman"/>
        <family val="1"/>
      </rPr>
      <t>:211596.</t>
    </r>
  </si>
  <si>
    <r>
      <t xml:space="preserve">Lee CM, Lee D-S, Kwon T-S, Athar M, Park Y-S: </t>
    </r>
    <r>
      <rPr>
        <b/>
        <sz val="12"/>
        <color rgb="FF000000"/>
        <rFont val="Times New Roman"/>
        <family val="1"/>
      </rPr>
      <t>Predicting the Global Distribution of Solenopsis geminata (Hymenoptera: Formicidae) under Climate Change Using the MaxEnt Model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Insects</t>
    </r>
    <r>
      <rPr>
        <sz val="12"/>
        <color rgb="FF000000"/>
        <rFont val="Times New Roman"/>
        <family val="1"/>
      </rPr>
      <t xml:space="preserve"> 2021, </t>
    </r>
    <r>
      <rPr>
        <b/>
        <sz val="12"/>
        <color rgb="FF000000"/>
        <rFont val="Times New Roman"/>
        <family val="1"/>
      </rPr>
      <t>12</t>
    </r>
    <r>
      <rPr>
        <sz val="12"/>
        <color rgb="FF000000"/>
        <rFont val="Times New Roman"/>
        <family val="1"/>
      </rPr>
      <t>.</t>
    </r>
  </si>
  <si>
    <r>
      <t xml:space="preserve">Zhang H, Wang Y, Wang Z, Ding W, Xu K, Li L, Wang Y, Li J, Yang M, Liu X, et al.: </t>
    </r>
    <r>
      <rPr>
        <b/>
        <sz val="12"/>
        <color rgb="FF000000"/>
        <rFont val="Times New Roman"/>
        <family val="1"/>
      </rPr>
      <t>Modelling the current and future potential distribution of the bean bug Riptortus pedestris with increasingly serious damage to soybean</t>
    </r>
    <r>
      <rPr>
        <sz val="12"/>
        <color rgb="FF000000"/>
        <rFont val="Times New Roman"/>
        <family val="1"/>
      </rPr>
      <t xml:space="preserve">. </t>
    </r>
    <r>
      <rPr>
        <i/>
        <sz val="12"/>
        <color rgb="FF000000"/>
        <rFont val="Times New Roman"/>
        <family val="1"/>
      </rPr>
      <t>Pest Manag Sci</t>
    </r>
    <r>
      <rPr>
        <sz val="12"/>
        <color rgb="FF000000"/>
        <rFont val="Times New Roman"/>
        <family val="1"/>
      </rPr>
      <t xml:space="preserve"> 2022, </t>
    </r>
    <r>
      <rPr>
        <b/>
        <sz val="12"/>
        <color rgb="FF000000"/>
        <rFont val="Times New Roman"/>
        <family val="1"/>
      </rPr>
      <t>78</t>
    </r>
    <r>
      <rPr>
        <sz val="12"/>
        <color rgb="FF000000"/>
        <rFont val="Times New Roman"/>
        <family val="1"/>
      </rPr>
      <t>:4340–4352.</t>
    </r>
  </si>
  <si>
    <t>[33]</t>
  </si>
  <si>
    <t>[39]</t>
  </si>
  <si>
    <t>[88]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</si>
</sst>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1F1F1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1" fillId="0" borderId="0" xfId="0" applyFont="1" applyFill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8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0" zoomScale="75" zoomScaleNormal="75" workbookViewId="0">
      <selection activeCell="B15" sqref="B15"/>
    </sheetView>
  </sheetViews>
  <sheetFormatPr defaultRowHeight="12.75" x14ac:dyDescent="0.2"/>
  <cols>
    <col min="1" max="1" width="31.5703125" customWidth="1"/>
    <col min="2" max="2" width="148.7109375" customWidth="1"/>
  </cols>
  <sheetData>
    <row r="1" spans="1:2" x14ac:dyDescent="0.2">
      <c r="A1" t="s">
        <v>310</v>
      </c>
      <c r="B1" t="s">
        <v>6</v>
      </c>
    </row>
    <row r="2" spans="1:2" ht="12.75" customHeight="1" x14ac:dyDescent="0.2">
      <c r="A2" s="1" t="s">
        <v>312</v>
      </c>
      <c r="B2" t="s">
        <v>313</v>
      </c>
    </row>
    <row r="3" spans="1:2" ht="12.75" customHeight="1" x14ac:dyDescent="0.2">
      <c r="A3" s="1" t="s">
        <v>11</v>
      </c>
      <c r="B3" t="s">
        <v>314</v>
      </c>
    </row>
    <row r="4" spans="1:2" ht="12.75" customHeight="1" x14ac:dyDescent="0.2">
      <c r="A4" s="3" t="s">
        <v>0</v>
      </c>
      <c r="B4" t="s">
        <v>315</v>
      </c>
    </row>
    <row r="5" spans="1:2" ht="12.75" customHeight="1" x14ac:dyDescent="0.2">
      <c r="A5" s="3" t="s">
        <v>311</v>
      </c>
      <c r="B5" t="s">
        <v>316</v>
      </c>
    </row>
    <row r="6" spans="1:2" ht="12.75" customHeight="1" x14ac:dyDescent="0.2">
      <c r="A6" s="3" t="s">
        <v>12</v>
      </c>
      <c r="B6" t="s">
        <v>317</v>
      </c>
    </row>
    <row r="7" spans="1:2" ht="12.75" customHeight="1" x14ac:dyDescent="0.2">
      <c r="A7" s="1" t="s">
        <v>16</v>
      </c>
      <c r="B7" t="s">
        <v>318</v>
      </c>
    </row>
    <row r="8" spans="1:2" ht="12.75" customHeight="1" x14ac:dyDescent="0.2">
      <c r="A8" s="1" t="s">
        <v>13</v>
      </c>
      <c r="B8" t="s">
        <v>319</v>
      </c>
    </row>
    <row r="9" spans="1:2" ht="12.75" customHeight="1" x14ac:dyDescent="0.2">
      <c r="A9" s="1" t="s">
        <v>14</v>
      </c>
      <c r="B9" t="s">
        <v>320</v>
      </c>
    </row>
    <row r="10" spans="1:2" ht="12.75" customHeight="1" x14ac:dyDescent="0.2">
      <c r="A10" s="1" t="s">
        <v>15</v>
      </c>
      <c r="B10" t="s">
        <v>321</v>
      </c>
    </row>
    <row r="11" spans="1:2" ht="12.75" customHeight="1" x14ac:dyDescent="0.2">
      <c r="A11" s="1" t="s">
        <v>1</v>
      </c>
      <c r="B11" t="s">
        <v>322</v>
      </c>
    </row>
    <row r="12" spans="1:2" ht="12.75" customHeight="1" x14ac:dyDescent="0.2">
      <c r="A12" s="1" t="s">
        <v>17</v>
      </c>
      <c r="B12" t="s">
        <v>323</v>
      </c>
    </row>
    <row r="13" spans="1:2" ht="12.75" customHeight="1" x14ac:dyDescent="0.2">
      <c r="A13" s="1" t="s">
        <v>18</v>
      </c>
      <c r="B13" t="s">
        <v>324</v>
      </c>
    </row>
    <row r="14" spans="1:2" ht="12.75" customHeight="1" x14ac:dyDescent="0.2">
      <c r="A14" s="1" t="s">
        <v>2</v>
      </c>
      <c r="B14" t="s">
        <v>325</v>
      </c>
    </row>
    <row r="15" spans="1:2" ht="12.75" customHeight="1" x14ac:dyDescent="0.2">
      <c r="A15" s="1" t="s">
        <v>19</v>
      </c>
      <c r="B15" t="s">
        <v>326</v>
      </c>
    </row>
    <row r="16" spans="1:2" ht="12.75" customHeight="1" x14ac:dyDescent="0.2">
      <c r="A16" s="1" t="s">
        <v>20</v>
      </c>
      <c r="B16" t="s">
        <v>327</v>
      </c>
    </row>
    <row r="17" spans="1:2" ht="12.75" customHeight="1" x14ac:dyDescent="0.2">
      <c r="A17" s="3" t="s">
        <v>21</v>
      </c>
      <c r="B17" t="s">
        <v>329</v>
      </c>
    </row>
    <row r="18" spans="1:2" ht="12.75" customHeight="1" x14ac:dyDescent="0.2">
      <c r="A18" s="1" t="s">
        <v>328</v>
      </c>
      <c r="B18" t="s">
        <v>331</v>
      </c>
    </row>
    <row r="19" spans="1:2" ht="12.75" customHeight="1" x14ac:dyDescent="0.2">
      <c r="A19" s="1" t="s">
        <v>330</v>
      </c>
      <c r="B19" t="s">
        <v>337</v>
      </c>
    </row>
    <row r="20" spans="1:2" ht="12.75" customHeight="1" x14ac:dyDescent="0.2">
      <c r="A20" s="1" t="s">
        <v>332</v>
      </c>
      <c r="B20" t="s">
        <v>336</v>
      </c>
    </row>
    <row r="21" spans="1:2" ht="12.75" customHeight="1" x14ac:dyDescent="0.2">
      <c r="A21" s="1" t="s">
        <v>23</v>
      </c>
      <c r="B21" t="s">
        <v>333</v>
      </c>
    </row>
    <row r="22" spans="1:2" ht="12.75" customHeight="1" x14ac:dyDescent="0.25">
      <c r="A22" s="5" t="s">
        <v>3</v>
      </c>
      <c r="B22" t="s">
        <v>334</v>
      </c>
    </row>
    <row r="23" spans="1:2" ht="12.75" customHeight="1" x14ac:dyDescent="0.2">
      <c r="A23" s="1" t="s">
        <v>5</v>
      </c>
      <c r="B23" t="s">
        <v>335</v>
      </c>
    </row>
    <row r="24" spans="1:2" ht="12.75" customHeight="1" x14ac:dyDescent="0.2">
      <c r="A24" s="2" t="s">
        <v>22</v>
      </c>
      <c r="B24" t="s">
        <v>338</v>
      </c>
    </row>
    <row r="25" spans="1:2" ht="12.75" customHeight="1" x14ac:dyDescent="0.2">
      <c r="A25" s="4" t="s">
        <v>4</v>
      </c>
      <c r="B25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9"/>
  <sheetViews>
    <sheetView tabSelected="1" zoomScale="75" zoomScaleNormal="75" workbookViewId="0">
      <pane ySplit="1" topLeftCell="A51" activePane="bottomLeft" state="frozen"/>
      <selection pane="bottomLeft" activeCell="A54" sqref="A54"/>
    </sheetView>
  </sheetViews>
  <sheetFormatPr defaultColWidth="12.5703125" defaultRowHeight="15.75" customHeight="1" x14ac:dyDescent="0.25"/>
  <cols>
    <col min="1" max="1" width="13.28515625" style="10" customWidth="1"/>
    <col min="2" max="2" width="8.42578125" style="10" customWidth="1"/>
    <col min="3" max="3" width="49.42578125" style="16" customWidth="1"/>
    <col min="4" max="4" width="9.7109375" style="10" customWidth="1"/>
    <col min="5" max="5" width="27.7109375" style="10" customWidth="1"/>
    <col min="6" max="6" width="8.42578125" style="10" customWidth="1"/>
    <col min="7" max="7" width="45.5703125" style="10" customWidth="1"/>
    <col min="8" max="8" width="22.42578125" style="10" customWidth="1"/>
    <col min="9" max="9" width="20.7109375" style="10" customWidth="1"/>
    <col min="10" max="10" width="14.85546875" style="10" customWidth="1"/>
    <col min="11" max="11" width="18.28515625" style="10" customWidth="1"/>
    <col min="12" max="12" width="14.42578125" style="10" customWidth="1"/>
    <col min="13" max="13" width="19.42578125" style="10" customWidth="1"/>
    <col min="14" max="14" width="16.42578125" style="10" customWidth="1"/>
    <col min="15" max="15" width="14.42578125" style="10" customWidth="1"/>
    <col min="16" max="16" width="21.28515625" style="10" customWidth="1"/>
    <col min="17" max="17" width="13.85546875" style="10" customWidth="1"/>
    <col min="18" max="18" width="9.7109375" style="10" customWidth="1"/>
    <col min="19" max="19" width="14.7109375" style="10" customWidth="1"/>
    <col min="20" max="20" width="18.28515625" style="10" customWidth="1"/>
    <col min="21" max="21" width="11.42578125" style="10" customWidth="1"/>
    <col min="22" max="22" width="13.140625" style="10" customWidth="1"/>
    <col min="23" max="24" width="12.42578125" style="10" customWidth="1"/>
    <col min="25" max="16384" width="12.5703125" style="10"/>
  </cols>
  <sheetData>
    <row r="1" spans="1:24" ht="39" customHeight="1" x14ac:dyDescent="0.25">
      <c r="A1" s="6" t="s">
        <v>312</v>
      </c>
      <c r="B1" s="6" t="s">
        <v>11</v>
      </c>
      <c r="C1" s="14" t="s">
        <v>0</v>
      </c>
      <c r="D1" s="7" t="s">
        <v>311</v>
      </c>
      <c r="E1" s="7" t="s">
        <v>12</v>
      </c>
      <c r="F1" s="6" t="s">
        <v>16</v>
      </c>
      <c r="G1" s="6" t="s">
        <v>13</v>
      </c>
      <c r="H1" s="6" t="s">
        <v>14</v>
      </c>
      <c r="I1" s="6" t="s">
        <v>15</v>
      </c>
      <c r="J1" s="6" t="s">
        <v>1</v>
      </c>
      <c r="K1" s="6" t="s">
        <v>17</v>
      </c>
      <c r="L1" s="6" t="s">
        <v>18</v>
      </c>
      <c r="M1" s="6" t="s">
        <v>2</v>
      </c>
      <c r="N1" s="6" t="s">
        <v>19</v>
      </c>
      <c r="O1" s="6" t="s">
        <v>20</v>
      </c>
      <c r="P1" s="7" t="s">
        <v>21</v>
      </c>
      <c r="Q1" s="6" t="s">
        <v>328</v>
      </c>
      <c r="R1" s="6" t="s">
        <v>330</v>
      </c>
      <c r="S1" s="6" t="s">
        <v>332</v>
      </c>
      <c r="T1" s="6" t="s">
        <v>23</v>
      </c>
      <c r="U1" s="8" t="s">
        <v>3</v>
      </c>
      <c r="V1" s="6" t="s">
        <v>5</v>
      </c>
      <c r="W1" s="9" t="s">
        <v>22</v>
      </c>
      <c r="X1" s="10" t="s">
        <v>4</v>
      </c>
    </row>
    <row r="2" spans="1:24" ht="63" x14ac:dyDescent="0.25">
      <c r="A2" s="6" t="s">
        <v>393</v>
      </c>
      <c r="B2" s="9" t="s">
        <v>24</v>
      </c>
      <c r="C2" s="17" t="s">
        <v>340</v>
      </c>
      <c r="D2" s="9">
        <f t="shared" ref="D2:D33" si="0">M2+O2+Q2+R2+S2+V2+W2</f>
        <v>3</v>
      </c>
      <c r="E2" s="7" t="s">
        <v>25</v>
      </c>
      <c r="F2" s="6">
        <v>8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7</v>
      </c>
      <c r="L2" s="6" t="s">
        <v>30</v>
      </c>
      <c r="M2" s="6">
        <v>1</v>
      </c>
      <c r="N2" s="6" t="s">
        <v>8</v>
      </c>
      <c r="O2" s="6">
        <v>0</v>
      </c>
      <c r="P2" s="6"/>
      <c r="Q2" s="6">
        <v>0</v>
      </c>
      <c r="R2" s="6">
        <v>1</v>
      </c>
      <c r="S2" s="6">
        <v>0</v>
      </c>
      <c r="T2" s="6" t="s">
        <v>31</v>
      </c>
      <c r="U2" s="8">
        <v>2070</v>
      </c>
      <c r="V2" s="6">
        <v>0</v>
      </c>
      <c r="W2" s="6">
        <v>1</v>
      </c>
      <c r="X2" s="11">
        <v>12</v>
      </c>
    </row>
    <row r="3" spans="1:24" ht="78" customHeight="1" x14ac:dyDescent="0.25">
      <c r="A3" s="6" t="s">
        <v>43</v>
      </c>
      <c r="B3" s="9" t="s">
        <v>32</v>
      </c>
      <c r="C3" s="15" t="s">
        <v>341</v>
      </c>
      <c r="D3" s="9">
        <f t="shared" si="0"/>
        <v>4</v>
      </c>
      <c r="E3" s="7" t="s">
        <v>33</v>
      </c>
      <c r="F3" s="9">
        <v>1</v>
      </c>
      <c r="G3" s="6" t="s">
        <v>34</v>
      </c>
      <c r="H3" s="6" t="s">
        <v>35</v>
      </c>
      <c r="I3" s="6" t="s">
        <v>36</v>
      </c>
      <c r="J3" s="6" t="s">
        <v>37</v>
      </c>
      <c r="K3" s="6" t="s">
        <v>38</v>
      </c>
      <c r="L3" s="6" t="s">
        <v>39</v>
      </c>
      <c r="M3" s="6">
        <v>1</v>
      </c>
      <c r="N3" s="6" t="s">
        <v>10</v>
      </c>
      <c r="O3" s="6">
        <v>1</v>
      </c>
      <c r="P3" s="7" t="s">
        <v>40</v>
      </c>
      <c r="Q3" s="6">
        <v>1</v>
      </c>
      <c r="R3" s="6">
        <v>1</v>
      </c>
      <c r="S3" s="6">
        <v>0</v>
      </c>
      <c r="T3" s="6" t="s">
        <v>41</v>
      </c>
      <c r="U3" s="8" t="s">
        <v>42</v>
      </c>
      <c r="V3" s="6">
        <v>0</v>
      </c>
      <c r="W3" s="6">
        <v>0</v>
      </c>
      <c r="X3" s="10">
        <v>1</v>
      </c>
    </row>
    <row r="4" spans="1:24" ht="65.25" customHeight="1" x14ac:dyDescent="0.25">
      <c r="A4" s="6" t="s">
        <v>52</v>
      </c>
      <c r="B4" s="9" t="s">
        <v>44</v>
      </c>
      <c r="C4" s="17" t="s">
        <v>342</v>
      </c>
      <c r="D4" s="9">
        <f t="shared" si="0"/>
        <v>4</v>
      </c>
      <c r="E4" s="7" t="s">
        <v>45</v>
      </c>
      <c r="F4" s="6">
        <v>1</v>
      </c>
      <c r="G4" s="6" t="s">
        <v>46</v>
      </c>
      <c r="H4" s="6" t="s">
        <v>47</v>
      </c>
      <c r="I4" s="6" t="s">
        <v>48</v>
      </c>
      <c r="J4" s="6" t="s">
        <v>49</v>
      </c>
      <c r="K4" s="6" t="s">
        <v>38</v>
      </c>
      <c r="L4" s="6" t="s">
        <v>30</v>
      </c>
      <c r="M4" s="6">
        <v>1</v>
      </c>
      <c r="N4" s="9" t="s">
        <v>8</v>
      </c>
      <c r="O4" s="6">
        <v>0</v>
      </c>
      <c r="P4" s="7" t="s">
        <v>50</v>
      </c>
      <c r="Q4" s="6">
        <v>1</v>
      </c>
      <c r="R4" s="6">
        <v>1</v>
      </c>
      <c r="S4" s="6">
        <v>0</v>
      </c>
      <c r="T4" s="6" t="s">
        <v>51</v>
      </c>
      <c r="U4" s="8">
        <v>2050</v>
      </c>
      <c r="V4" s="6">
        <v>0</v>
      </c>
      <c r="W4" s="6">
        <v>1</v>
      </c>
      <c r="X4" s="11">
        <v>20</v>
      </c>
    </row>
    <row r="5" spans="1:24" ht="78.75" x14ac:dyDescent="0.25">
      <c r="A5" s="6" t="s">
        <v>60</v>
      </c>
      <c r="B5" s="9" t="s">
        <v>24</v>
      </c>
      <c r="C5" s="17" t="s">
        <v>343</v>
      </c>
      <c r="D5" s="9">
        <f t="shared" si="0"/>
        <v>5</v>
      </c>
      <c r="E5" s="7" t="s">
        <v>53</v>
      </c>
      <c r="F5" s="6">
        <v>2</v>
      </c>
      <c r="G5" s="6" t="s">
        <v>54</v>
      </c>
      <c r="H5" s="6" t="s">
        <v>55</v>
      </c>
      <c r="I5" s="6" t="s">
        <v>56</v>
      </c>
      <c r="J5" s="6" t="s">
        <v>29</v>
      </c>
      <c r="K5" s="6" t="s">
        <v>7</v>
      </c>
      <c r="L5" s="6" t="s">
        <v>57</v>
      </c>
      <c r="M5" s="6">
        <v>2</v>
      </c>
      <c r="N5" s="6" t="s">
        <v>58</v>
      </c>
      <c r="O5" s="6">
        <v>1</v>
      </c>
      <c r="P5" s="6"/>
      <c r="Q5" s="6">
        <v>0</v>
      </c>
      <c r="R5" s="6">
        <v>1</v>
      </c>
      <c r="S5" s="6">
        <v>0</v>
      </c>
      <c r="T5" s="9" t="s">
        <v>59</v>
      </c>
      <c r="U5" s="8">
        <v>2050</v>
      </c>
      <c r="V5" s="6">
        <v>0</v>
      </c>
      <c r="W5" s="6">
        <v>1</v>
      </c>
      <c r="X5" s="11">
        <v>3</v>
      </c>
    </row>
    <row r="6" spans="1:24" ht="94.5" x14ac:dyDescent="0.25">
      <c r="A6" s="6" t="s">
        <v>394</v>
      </c>
      <c r="B6" s="9" t="s">
        <v>44</v>
      </c>
      <c r="C6" s="17" t="s">
        <v>344</v>
      </c>
      <c r="D6" s="9">
        <f t="shared" si="0"/>
        <v>4</v>
      </c>
      <c r="E6" s="7" t="s">
        <v>61</v>
      </c>
      <c r="F6" s="9">
        <v>1</v>
      </c>
      <c r="G6" s="6" t="s">
        <v>62</v>
      </c>
      <c r="H6" s="6" t="s">
        <v>63</v>
      </c>
      <c r="I6" s="6" t="s">
        <v>64</v>
      </c>
      <c r="J6" s="6" t="s">
        <v>49</v>
      </c>
      <c r="K6" s="6" t="s">
        <v>38</v>
      </c>
      <c r="L6" s="6" t="s">
        <v>30</v>
      </c>
      <c r="M6" s="6">
        <v>1</v>
      </c>
      <c r="N6" s="9" t="s">
        <v>8</v>
      </c>
      <c r="O6" s="6">
        <v>0</v>
      </c>
      <c r="P6" s="7" t="s">
        <v>65</v>
      </c>
      <c r="Q6" s="6">
        <v>1</v>
      </c>
      <c r="R6" s="6">
        <v>1</v>
      </c>
      <c r="S6" s="6">
        <v>0</v>
      </c>
      <c r="T6" s="6" t="s">
        <v>66</v>
      </c>
      <c r="U6" s="8">
        <v>2070</v>
      </c>
      <c r="V6" s="6">
        <v>0</v>
      </c>
      <c r="W6" s="6">
        <v>1</v>
      </c>
      <c r="X6" s="11">
        <v>3</v>
      </c>
    </row>
    <row r="7" spans="1:24" ht="78.75" x14ac:dyDescent="0.25">
      <c r="A7" s="6" t="s">
        <v>73</v>
      </c>
      <c r="B7" s="9" t="s">
        <v>24</v>
      </c>
      <c r="C7" s="15" t="s">
        <v>345</v>
      </c>
      <c r="D7" s="9">
        <f t="shared" si="0"/>
        <v>3</v>
      </c>
      <c r="E7" s="7" t="s">
        <v>67</v>
      </c>
      <c r="F7" s="9">
        <v>1</v>
      </c>
      <c r="G7" s="6" t="s">
        <v>68</v>
      </c>
      <c r="H7" s="6" t="s">
        <v>69</v>
      </c>
      <c r="I7" s="6" t="s">
        <v>70</v>
      </c>
      <c r="J7" s="6" t="s">
        <v>29</v>
      </c>
      <c r="K7" s="6" t="s">
        <v>7</v>
      </c>
      <c r="L7" s="6" t="s">
        <v>30</v>
      </c>
      <c r="M7" s="6">
        <v>1</v>
      </c>
      <c r="N7" s="9" t="s">
        <v>8</v>
      </c>
      <c r="O7" s="6">
        <v>0</v>
      </c>
      <c r="P7" s="6"/>
      <c r="Q7" s="6">
        <v>0</v>
      </c>
      <c r="R7" s="6">
        <v>1</v>
      </c>
      <c r="S7" s="6">
        <v>0</v>
      </c>
      <c r="T7" s="6" t="s">
        <v>71</v>
      </c>
      <c r="U7" s="8" t="s">
        <v>72</v>
      </c>
      <c r="V7" s="6">
        <v>0</v>
      </c>
      <c r="W7" s="6">
        <v>1</v>
      </c>
      <c r="X7" s="11">
        <v>23</v>
      </c>
    </row>
    <row r="8" spans="1:24" ht="78.75" x14ac:dyDescent="0.25">
      <c r="A8" s="6" t="s">
        <v>77</v>
      </c>
      <c r="B8" s="9" t="s">
        <v>44</v>
      </c>
      <c r="C8" s="15" t="s">
        <v>346</v>
      </c>
      <c r="D8" s="9">
        <f t="shared" si="0"/>
        <v>3</v>
      </c>
      <c r="E8" s="7" t="s">
        <v>74</v>
      </c>
      <c r="F8" s="6">
        <v>2</v>
      </c>
      <c r="G8" s="6" t="s">
        <v>46</v>
      </c>
      <c r="H8" s="6" t="s">
        <v>75</v>
      </c>
      <c r="I8" s="6" t="s">
        <v>76</v>
      </c>
      <c r="J8" s="6" t="s">
        <v>29</v>
      </c>
      <c r="K8" s="6" t="s">
        <v>7</v>
      </c>
      <c r="L8" s="6" t="s">
        <v>30</v>
      </c>
      <c r="M8" s="6">
        <v>1</v>
      </c>
      <c r="N8" s="6" t="s">
        <v>8</v>
      </c>
      <c r="O8" s="6">
        <v>0</v>
      </c>
      <c r="P8" s="6"/>
      <c r="Q8" s="6">
        <v>0</v>
      </c>
      <c r="R8" s="6">
        <v>1</v>
      </c>
      <c r="S8" s="6">
        <v>0</v>
      </c>
      <c r="T8" s="9" t="s">
        <v>66</v>
      </c>
      <c r="U8" s="8">
        <v>2050</v>
      </c>
      <c r="V8" s="6">
        <v>0</v>
      </c>
      <c r="W8" s="6">
        <v>1</v>
      </c>
      <c r="X8" s="11">
        <v>3</v>
      </c>
    </row>
    <row r="9" spans="1:24" ht="95.25" customHeight="1" x14ac:dyDescent="0.25">
      <c r="A9" s="6" t="s">
        <v>83</v>
      </c>
      <c r="B9" s="9" t="s">
        <v>24</v>
      </c>
      <c r="C9" s="15" t="s">
        <v>347</v>
      </c>
      <c r="D9" s="9">
        <f t="shared" si="0"/>
        <v>2</v>
      </c>
      <c r="E9" s="7" t="s">
        <v>78</v>
      </c>
      <c r="F9" s="9">
        <v>1</v>
      </c>
      <c r="G9" s="6" t="s">
        <v>79</v>
      </c>
      <c r="H9" s="12" t="s">
        <v>80</v>
      </c>
      <c r="I9" s="6" t="s">
        <v>81</v>
      </c>
      <c r="J9" s="6" t="s">
        <v>49</v>
      </c>
      <c r="K9" s="6" t="s">
        <v>38</v>
      </c>
      <c r="L9" s="6" t="s">
        <v>30</v>
      </c>
      <c r="M9" s="6">
        <v>1</v>
      </c>
      <c r="N9" s="9" t="s">
        <v>8</v>
      </c>
      <c r="O9" s="6">
        <v>0</v>
      </c>
      <c r="P9" s="6"/>
      <c r="Q9" s="6">
        <v>0</v>
      </c>
      <c r="R9" s="6">
        <v>1</v>
      </c>
      <c r="S9" s="6">
        <v>0</v>
      </c>
      <c r="T9" s="6" t="s">
        <v>82</v>
      </c>
      <c r="U9" s="13" t="s">
        <v>72</v>
      </c>
      <c r="V9" s="6">
        <v>0</v>
      </c>
      <c r="W9" s="6">
        <v>0</v>
      </c>
      <c r="X9" s="11">
        <v>1</v>
      </c>
    </row>
    <row r="10" spans="1:24" ht="78" customHeight="1" x14ac:dyDescent="0.25">
      <c r="A10" s="6" t="s">
        <v>92</v>
      </c>
      <c r="B10" s="9" t="s">
        <v>84</v>
      </c>
      <c r="C10" s="15" t="s">
        <v>348</v>
      </c>
      <c r="D10" s="9">
        <f t="shared" si="0"/>
        <v>7</v>
      </c>
      <c r="E10" s="7" t="s">
        <v>85</v>
      </c>
      <c r="F10" s="9">
        <v>1</v>
      </c>
      <c r="G10" s="6" t="s">
        <v>86</v>
      </c>
      <c r="H10" s="6" t="s">
        <v>87</v>
      </c>
      <c r="I10" s="6" t="s">
        <v>88</v>
      </c>
      <c r="J10" s="6" t="s">
        <v>29</v>
      </c>
      <c r="K10" s="6" t="s">
        <v>7</v>
      </c>
      <c r="L10" s="6" t="s">
        <v>39</v>
      </c>
      <c r="M10" s="6">
        <v>1</v>
      </c>
      <c r="N10" s="6" t="s">
        <v>89</v>
      </c>
      <c r="O10" s="6">
        <v>1</v>
      </c>
      <c r="P10" s="7" t="s">
        <v>90</v>
      </c>
      <c r="Q10" s="6">
        <v>1</v>
      </c>
      <c r="R10" s="6">
        <v>2</v>
      </c>
      <c r="S10" s="6">
        <v>1</v>
      </c>
      <c r="T10" s="6" t="s">
        <v>91</v>
      </c>
      <c r="U10" s="8">
        <v>2055</v>
      </c>
      <c r="V10" s="6">
        <v>1</v>
      </c>
      <c r="W10" s="6">
        <v>0</v>
      </c>
      <c r="X10" s="11">
        <v>1</v>
      </c>
    </row>
    <row r="11" spans="1:24" ht="80.25" customHeight="1" x14ac:dyDescent="0.25">
      <c r="A11" s="6" t="s">
        <v>98</v>
      </c>
      <c r="B11" s="9" t="s">
        <v>24</v>
      </c>
      <c r="C11" s="15" t="s">
        <v>349</v>
      </c>
      <c r="D11" s="9">
        <f t="shared" si="0"/>
        <v>5</v>
      </c>
      <c r="E11" s="7" t="s">
        <v>93</v>
      </c>
      <c r="F11" s="9">
        <v>2</v>
      </c>
      <c r="G11" s="6" t="s">
        <v>94</v>
      </c>
      <c r="H11" s="6" t="s">
        <v>95</v>
      </c>
      <c r="I11" s="6" t="s">
        <v>96</v>
      </c>
      <c r="J11" s="6" t="s">
        <v>37</v>
      </c>
      <c r="K11" s="6" t="s">
        <v>38</v>
      </c>
      <c r="L11" s="6" t="s">
        <v>39</v>
      </c>
      <c r="M11" s="6">
        <v>1</v>
      </c>
      <c r="N11" s="6" t="s">
        <v>89</v>
      </c>
      <c r="O11" s="6">
        <v>1</v>
      </c>
      <c r="P11" s="6"/>
      <c r="Q11" s="6">
        <v>0</v>
      </c>
      <c r="R11" s="6">
        <v>2</v>
      </c>
      <c r="S11" s="6">
        <v>1</v>
      </c>
      <c r="T11" s="9" t="s">
        <v>31</v>
      </c>
      <c r="U11" s="8" t="s">
        <v>97</v>
      </c>
      <c r="V11" s="6">
        <v>0</v>
      </c>
      <c r="W11" s="6">
        <v>0</v>
      </c>
      <c r="X11" s="11">
        <v>1</v>
      </c>
    </row>
    <row r="12" spans="1:24" ht="78.75" x14ac:dyDescent="0.25">
      <c r="A12" s="6" t="s">
        <v>104</v>
      </c>
      <c r="B12" s="9" t="s">
        <v>32</v>
      </c>
      <c r="C12" s="17" t="s">
        <v>350</v>
      </c>
      <c r="D12" s="9">
        <f t="shared" si="0"/>
        <v>5</v>
      </c>
      <c r="E12" s="7" t="s">
        <v>99</v>
      </c>
      <c r="F12" s="6">
        <v>4</v>
      </c>
      <c r="G12" s="6" t="s">
        <v>100</v>
      </c>
      <c r="H12" s="6" t="s">
        <v>101</v>
      </c>
      <c r="I12" s="6" t="s">
        <v>102</v>
      </c>
      <c r="J12" s="6" t="s">
        <v>49</v>
      </c>
      <c r="K12" s="6" t="s">
        <v>38</v>
      </c>
      <c r="L12" s="6" t="s">
        <v>30</v>
      </c>
      <c r="M12" s="6">
        <v>1</v>
      </c>
      <c r="N12" s="6" t="s">
        <v>58</v>
      </c>
      <c r="O12" s="6">
        <v>1</v>
      </c>
      <c r="P12" s="7" t="s">
        <v>103</v>
      </c>
      <c r="Q12" s="6">
        <v>1</v>
      </c>
      <c r="R12" s="6">
        <v>0</v>
      </c>
      <c r="S12" s="6">
        <v>1</v>
      </c>
      <c r="T12" s="9" t="s">
        <v>66</v>
      </c>
      <c r="U12" s="8">
        <v>2050</v>
      </c>
      <c r="V12" s="6">
        <v>0</v>
      </c>
      <c r="W12" s="6">
        <v>1</v>
      </c>
      <c r="X12" s="11">
        <v>3</v>
      </c>
    </row>
    <row r="13" spans="1:24" ht="81" customHeight="1" x14ac:dyDescent="0.25">
      <c r="A13" s="6" t="s">
        <v>110</v>
      </c>
      <c r="B13" s="9" t="s">
        <v>105</v>
      </c>
      <c r="C13" s="17" t="s">
        <v>351</v>
      </c>
      <c r="D13" s="9">
        <f t="shared" si="0"/>
        <v>6</v>
      </c>
      <c r="E13" s="7" t="s">
        <v>106</v>
      </c>
      <c r="F13" s="9">
        <v>1</v>
      </c>
      <c r="G13" s="6" t="s">
        <v>46</v>
      </c>
      <c r="H13" s="6" t="s">
        <v>107</v>
      </c>
      <c r="I13" s="6" t="s">
        <v>108</v>
      </c>
      <c r="J13" s="6" t="s">
        <v>49</v>
      </c>
      <c r="K13" s="6" t="s">
        <v>38</v>
      </c>
      <c r="L13" s="6" t="s">
        <v>57</v>
      </c>
      <c r="M13" s="6">
        <v>2</v>
      </c>
      <c r="N13" s="6" t="s">
        <v>109</v>
      </c>
      <c r="O13" s="6">
        <v>1</v>
      </c>
      <c r="P13" s="7" t="s">
        <v>90</v>
      </c>
      <c r="Q13" s="6">
        <v>1</v>
      </c>
      <c r="R13" s="6">
        <v>1</v>
      </c>
      <c r="S13" s="6">
        <v>0</v>
      </c>
      <c r="T13" s="9" t="s">
        <v>91</v>
      </c>
      <c r="U13" s="8">
        <v>2050</v>
      </c>
      <c r="V13" s="6">
        <v>0</v>
      </c>
      <c r="W13" s="6">
        <v>1</v>
      </c>
      <c r="X13" s="11">
        <v>4</v>
      </c>
    </row>
    <row r="14" spans="1:24" ht="78.75" x14ac:dyDescent="0.25">
      <c r="A14" s="6" t="s">
        <v>118</v>
      </c>
      <c r="B14" s="9" t="s">
        <v>105</v>
      </c>
      <c r="C14" s="15" t="s">
        <v>352</v>
      </c>
      <c r="D14" s="9">
        <f t="shared" si="0"/>
        <v>6</v>
      </c>
      <c r="E14" s="7" t="s">
        <v>111</v>
      </c>
      <c r="F14" s="9">
        <v>1</v>
      </c>
      <c r="G14" s="6" t="s">
        <v>112</v>
      </c>
      <c r="H14" s="13" t="s">
        <v>113</v>
      </c>
      <c r="I14" s="6" t="s">
        <v>114</v>
      </c>
      <c r="J14" s="6" t="s">
        <v>49</v>
      </c>
      <c r="K14" s="6" t="s">
        <v>38</v>
      </c>
      <c r="L14" s="6" t="s">
        <v>30</v>
      </c>
      <c r="M14" s="6">
        <v>1</v>
      </c>
      <c r="N14" s="9" t="s">
        <v>8</v>
      </c>
      <c r="O14" s="6">
        <v>0</v>
      </c>
      <c r="P14" s="7" t="s">
        <v>115</v>
      </c>
      <c r="Q14" s="6">
        <v>1</v>
      </c>
      <c r="R14" s="6">
        <v>2</v>
      </c>
      <c r="S14" s="6">
        <v>1</v>
      </c>
      <c r="T14" s="9" t="s">
        <v>116</v>
      </c>
      <c r="U14" s="8" t="s">
        <v>117</v>
      </c>
      <c r="V14" s="6">
        <v>0</v>
      </c>
      <c r="W14" s="6">
        <v>1</v>
      </c>
      <c r="X14" s="11">
        <v>8</v>
      </c>
    </row>
    <row r="15" spans="1:24" ht="111.75" customHeight="1" x14ac:dyDescent="0.25">
      <c r="A15" s="6" t="s">
        <v>123</v>
      </c>
      <c r="B15" s="9" t="s">
        <v>24</v>
      </c>
      <c r="C15" s="15" t="s">
        <v>353</v>
      </c>
      <c r="D15" s="9">
        <f t="shared" si="0"/>
        <v>3</v>
      </c>
      <c r="E15" s="7" t="s">
        <v>119</v>
      </c>
      <c r="F15" s="9">
        <v>1</v>
      </c>
      <c r="G15" s="6" t="s">
        <v>120</v>
      </c>
      <c r="H15" s="6" t="s">
        <v>121</v>
      </c>
      <c r="I15" s="6" t="s">
        <v>122</v>
      </c>
      <c r="J15" s="6" t="s">
        <v>29</v>
      </c>
      <c r="K15" s="6" t="s">
        <v>7</v>
      </c>
      <c r="L15" s="6" t="s">
        <v>39</v>
      </c>
      <c r="M15" s="6">
        <v>1</v>
      </c>
      <c r="N15" s="6" t="s">
        <v>58</v>
      </c>
      <c r="O15" s="6">
        <v>1</v>
      </c>
      <c r="P15" s="6"/>
      <c r="Q15" s="6">
        <v>0</v>
      </c>
      <c r="R15" s="6">
        <v>0</v>
      </c>
      <c r="S15" s="6">
        <v>0</v>
      </c>
      <c r="T15" s="9" t="s">
        <v>82</v>
      </c>
      <c r="U15" s="8" t="s">
        <v>72</v>
      </c>
      <c r="V15" s="6">
        <v>0</v>
      </c>
      <c r="W15" s="6">
        <v>1</v>
      </c>
      <c r="X15" s="11">
        <v>8</v>
      </c>
    </row>
    <row r="16" spans="1:24" ht="47.25" x14ac:dyDescent="0.25">
      <c r="A16" s="6" t="s">
        <v>128</v>
      </c>
      <c r="B16" s="9" t="s">
        <v>84</v>
      </c>
      <c r="C16" s="15" t="s">
        <v>354</v>
      </c>
      <c r="D16" s="9">
        <f t="shared" si="0"/>
        <v>5</v>
      </c>
      <c r="E16" s="7" t="s">
        <v>67</v>
      </c>
      <c r="F16" s="9">
        <v>1</v>
      </c>
      <c r="G16" s="6" t="s">
        <v>124</v>
      </c>
      <c r="H16" s="6" t="s">
        <v>125</v>
      </c>
      <c r="I16" s="6" t="s">
        <v>126</v>
      </c>
      <c r="J16" s="6" t="s">
        <v>29</v>
      </c>
      <c r="K16" s="6" t="s">
        <v>7</v>
      </c>
      <c r="L16" s="6" t="s">
        <v>39</v>
      </c>
      <c r="M16" s="6">
        <v>1</v>
      </c>
      <c r="N16" s="6" t="s">
        <v>58</v>
      </c>
      <c r="O16" s="6">
        <v>1</v>
      </c>
      <c r="P16" s="7" t="s">
        <v>127</v>
      </c>
      <c r="Q16" s="6">
        <v>1</v>
      </c>
      <c r="R16" s="6">
        <v>2</v>
      </c>
      <c r="S16" s="6">
        <v>0</v>
      </c>
      <c r="T16" s="9" t="s">
        <v>66</v>
      </c>
      <c r="U16" s="8" t="s">
        <v>72</v>
      </c>
      <c r="V16" s="6">
        <v>0</v>
      </c>
      <c r="W16" s="6">
        <v>0</v>
      </c>
      <c r="X16" s="11">
        <v>1</v>
      </c>
    </row>
    <row r="17" spans="1:24" ht="63" x14ac:dyDescent="0.25">
      <c r="A17" s="6" t="s">
        <v>132</v>
      </c>
      <c r="B17" s="9" t="s">
        <v>105</v>
      </c>
      <c r="C17" s="15" t="s">
        <v>355</v>
      </c>
      <c r="D17" s="9">
        <f t="shared" si="0"/>
        <v>5</v>
      </c>
      <c r="E17" s="7" t="s">
        <v>67</v>
      </c>
      <c r="F17" s="9">
        <v>1</v>
      </c>
      <c r="G17" s="6" t="s">
        <v>68</v>
      </c>
      <c r="H17" s="6" t="s">
        <v>129</v>
      </c>
      <c r="I17" s="6" t="s">
        <v>130</v>
      </c>
      <c r="J17" s="6" t="s">
        <v>29</v>
      </c>
      <c r="K17" s="6" t="s">
        <v>7</v>
      </c>
      <c r="L17" s="6" t="s">
        <v>30</v>
      </c>
      <c r="M17" s="6">
        <v>1</v>
      </c>
      <c r="N17" s="9" t="s">
        <v>8</v>
      </c>
      <c r="O17" s="6">
        <v>0</v>
      </c>
      <c r="P17" s="7" t="s">
        <v>131</v>
      </c>
      <c r="Q17" s="6">
        <v>1</v>
      </c>
      <c r="R17" s="6">
        <v>1</v>
      </c>
      <c r="S17" s="6">
        <v>1</v>
      </c>
      <c r="T17" s="9" t="s">
        <v>59</v>
      </c>
      <c r="U17" s="8">
        <v>2050</v>
      </c>
      <c r="V17" s="6">
        <v>0</v>
      </c>
      <c r="W17" s="6">
        <v>1</v>
      </c>
      <c r="X17" s="11">
        <v>8</v>
      </c>
    </row>
    <row r="18" spans="1:24" ht="48" customHeight="1" x14ac:dyDescent="0.25">
      <c r="A18" s="6" t="s">
        <v>137</v>
      </c>
      <c r="B18" s="9" t="s">
        <v>44</v>
      </c>
      <c r="C18" s="15" t="s">
        <v>356</v>
      </c>
      <c r="D18" s="9">
        <f t="shared" si="0"/>
        <v>3</v>
      </c>
      <c r="E18" s="7" t="s">
        <v>133</v>
      </c>
      <c r="F18" s="9">
        <v>1</v>
      </c>
      <c r="G18" s="6" t="s">
        <v>134</v>
      </c>
      <c r="H18" s="6" t="s">
        <v>135</v>
      </c>
      <c r="I18" s="6" t="s">
        <v>136</v>
      </c>
      <c r="J18" s="6" t="s">
        <v>49</v>
      </c>
      <c r="K18" s="6" t="s">
        <v>38</v>
      </c>
      <c r="L18" s="6" t="s">
        <v>30</v>
      </c>
      <c r="M18" s="6">
        <v>1</v>
      </c>
      <c r="N18" s="9" t="s">
        <v>8</v>
      </c>
      <c r="O18" s="6">
        <v>0</v>
      </c>
      <c r="P18" s="6"/>
      <c r="Q18" s="6">
        <v>0</v>
      </c>
      <c r="R18" s="6">
        <v>1</v>
      </c>
      <c r="S18" s="6">
        <v>0</v>
      </c>
      <c r="T18" s="9" t="s">
        <v>31</v>
      </c>
      <c r="U18" s="8">
        <v>2070</v>
      </c>
      <c r="V18" s="6">
        <v>0</v>
      </c>
      <c r="W18" s="6">
        <v>1</v>
      </c>
      <c r="X18" s="11">
        <v>17</v>
      </c>
    </row>
    <row r="19" spans="1:24" ht="81" customHeight="1" x14ac:dyDescent="0.25">
      <c r="A19" s="6" t="s">
        <v>144</v>
      </c>
      <c r="B19" s="9" t="s">
        <v>105</v>
      </c>
      <c r="C19" s="15" t="s">
        <v>357</v>
      </c>
      <c r="D19" s="9">
        <f t="shared" si="0"/>
        <v>5</v>
      </c>
      <c r="E19" s="7" t="s">
        <v>138</v>
      </c>
      <c r="F19" s="9">
        <v>1</v>
      </c>
      <c r="G19" s="6" t="s">
        <v>139</v>
      </c>
      <c r="H19" s="6" t="s">
        <v>140</v>
      </c>
      <c r="I19" s="6" t="s">
        <v>141</v>
      </c>
      <c r="J19" s="6" t="s">
        <v>29</v>
      </c>
      <c r="K19" s="6" t="s">
        <v>7</v>
      </c>
      <c r="L19" s="6" t="s">
        <v>39</v>
      </c>
      <c r="M19" s="6">
        <v>1</v>
      </c>
      <c r="N19" s="6" t="s">
        <v>58</v>
      </c>
      <c r="O19" s="6">
        <v>1</v>
      </c>
      <c r="P19" s="6"/>
      <c r="Q19" s="6">
        <v>0</v>
      </c>
      <c r="R19" s="6">
        <v>2</v>
      </c>
      <c r="S19" s="6">
        <v>0</v>
      </c>
      <c r="T19" s="6" t="s">
        <v>142</v>
      </c>
      <c r="U19" s="8" t="s">
        <v>143</v>
      </c>
      <c r="V19" s="6">
        <v>1</v>
      </c>
      <c r="W19" s="6">
        <v>0</v>
      </c>
      <c r="X19" s="11">
        <v>1</v>
      </c>
    </row>
    <row r="20" spans="1:24" ht="78.75" x14ac:dyDescent="0.25">
      <c r="A20" s="6" t="s">
        <v>149</v>
      </c>
      <c r="B20" s="9" t="s">
        <v>24</v>
      </c>
      <c r="C20" s="15" t="s">
        <v>358</v>
      </c>
      <c r="D20" s="9">
        <f t="shared" si="0"/>
        <v>3</v>
      </c>
      <c r="E20" s="7" t="s">
        <v>145</v>
      </c>
      <c r="F20" s="9">
        <v>1</v>
      </c>
      <c r="G20" s="6" t="s">
        <v>146</v>
      </c>
      <c r="H20" s="6" t="s">
        <v>147</v>
      </c>
      <c r="I20" s="6" t="s">
        <v>148</v>
      </c>
      <c r="J20" s="6" t="s">
        <v>37</v>
      </c>
      <c r="K20" s="6" t="s">
        <v>38</v>
      </c>
      <c r="L20" s="6" t="s">
        <v>39</v>
      </c>
      <c r="M20" s="6">
        <v>1</v>
      </c>
      <c r="N20" s="6" t="s">
        <v>58</v>
      </c>
      <c r="O20" s="6">
        <v>1</v>
      </c>
      <c r="P20" s="6"/>
      <c r="Q20" s="6">
        <v>0</v>
      </c>
      <c r="R20" s="6">
        <v>1</v>
      </c>
      <c r="S20" s="6">
        <v>0</v>
      </c>
      <c r="T20" s="6" t="s">
        <v>41</v>
      </c>
      <c r="U20" s="8">
        <v>2090</v>
      </c>
      <c r="V20" s="6">
        <v>0</v>
      </c>
      <c r="W20" s="6">
        <v>0</v>
      </c>
      <c r="X20" s="11">
        <v>1</v>
      </c>
    </row>
    <row r="21" spans="1:24" ht="110.25" x14ac:dyDescent="0.25">
      <c r="A21" s="6" t="s">
        <v>155</v>
      </c>
      <c r="B21" s="9" t="s">
        <v>32</v>
      </c>
      <c r="C21" s="15" t="s">
        <v>359</v>
      </c>
      <c r="D21" s="9">
        <f t="shared" si="0"/>
        <v>2</v>
      </c>
      <c r="E21" s="7" t="s">
        <v>150</v>
      </c>
      <c r="F21" s="9">
        <v>1</v>
      </c>
      <c r="G21" s="6" t="s">
        <v>151</v>
      </c>
      <c r="H21" s="6" t="s">
        <v>152</v>
      </c>
      <c r="I21" s="6"/>
      <c r="J21" s="6" t="s">
        <v>153</v>
      </c>
      <c r="K21" s="6" t="s">
        <v>7</v>
      </c>
      <c r="L21" s="6" t="s">
        <v>30</v>
      </c>
      <c r="M21" s="6">
        <v>1</v>
      </c>
      <c r="N21" s="9" t="s">
        <v>8</v>
      </c>
      <c r="O21" s="6">
        <v>0</v>
      </c>
      <c r="P21" s="7" t="s">
        <v>154</v>
      </c>
      <c r="Q21" s="6">
        <v>1</v>
      </c>
      <c r="R21" s="6">
        <v>0</v>
      </c>
      <c r="S21" s="6">
        <v>0</v>
      </c>
      <c r="T21" s="9" t="s">
        <v>51</v>
      </c>
      <c r="U21" s="13" t="s">
        <v>72</v>
      </c>
      <c r="V21" s="6">
        <v>0</v>
      </c>
      <c r="W21" s="6">
        <v>0</v>
      </c>
      <c r="X21" s="11">
        <v>1</v>
      </c>
    </row>
    <row r="22" spans="1:24" ht="63" x14ac:dyDescent="0.25">
      <c r="A22" s="6" t="s">
        <v>159</v>
      </c>
      <c r="B22" s="9" t="s">
        <v>32</v>
      </c>
      <c r="C22" s="15" t="s">
        <v>360</v>
      </c>
      <c r="D22" s="9">
        <f t="shared" si="0"/>
        <v>2</v>
      </c>
      <c r="E22" s="7" t="s">
        <v>67</v>
      </c>
      <c r="F22" s="9">
        <v>1</v>
      </c>
      <c r="G22" s="6" t="s">
        <v>156</v>
      </c>
      <c r="H22" s="6" t="s">
        <v>157</v>
      </c>
      <c r="I22" s="6" t="s">
        <v>158</v>
      </c>
      <c r="J22" s="6" t="s">
        <v>153</v>
      </c>
      <c r="K22" s="6" t="s">
        <v>7</v>
      </c>
      <c r="L22" s="6" t="s">
        <v>30</v>
      </c>
      <c r="M22" s="6">
        <v>1</v>
      </c>
      <c r="N22" s="9" t="s">
        <v>8</v>
      </c>
      <c r="O22" s="6">
        <v>0</v>
      </c>
      <c r="P22" s="6"/>
      <c r="Q22" s="6">
        <v>0</v>
      </c>
      <c r="R22" s="6">
        <v>1</v>
      </c>
      <c r="S22" s="6">
        <v>0</v>
      </c>
      <c r="T22" s="9" t="s">
        <v>66</v>
      </c>
      <c r="U22" s="8" t="s">
        <v>72</v>
      </c>
      <c r="V22" s="6">
        <v>0</v>
      </c>
      <c r="W22" s="6">
        <v>0</v>
      </c>
      <c r="X22" s="11">
        <v>1</v>
      </c>
    </row>
    <row r="23" spans="1:24" ht="94.5" x14ac:dyDescent="0.25">
      <c r="A23" s="6" t="s">
        <v>162</v>
      </c>
      <c r="B23" s="9" t="s">
        <v>105</v>
      </c>
      <c r="C23" s="15" t="s">
        <v>361</v>
      </c>
      <c r="D23" s="9">
        <f t="shared" si="0"/>
        <v>2</v>
      </c>
      <c r="E23" s="7" t="s">
        <v>160</v>
      </c>
      <c r="F23" s="9">
        <v>1</v>
      </c>
      <c r="G23" s="6" t="s">
        <v>156</v>
      </c>
      <c r="H23" s="6" t="s">
        <v>161</v>
      </c>
      <c r="I23" s="6"/>
      <c r="J23" s="6" t="s">
        <v>153</v>
      </c>
      <c r="K23" s="6" t="s">
        <v>7</v>
      </c>
      <c r="L23" s="6" t="s">
        <v>30</v>
      </c>
      <c r="M23" s="6">
        <v>1</v>
      </c>
      <c r="N23" s="9" t="s">
        <v>8</v>
      </c>
      <c r="O23" s="6">
        <v>0</v>
      </c>
      <c r="P23" s="6"/>
      <c r="Q23" s="6">
        <v>0</v>
      </c>
      <c r="R23" s="6">
        <v>1</v>
      </c>
      <c r="S23" s="6">
        <v>0</v>
      </c>
      <c r="T23" s="9" t="s">
        <v>66</v>
      </c>
      <c r="U23" s="13" t="s">
        <v>72</v>
      </c>
      <c r="V23" s="6">
        <v>0</v>
      </c>
      <c r="W23" s="6">
        <v>0</v>
      </c>
      <c r="X23" s="11">
        <v>1</v>
      </c>
    </row>
    <row r="24" spans="1:24" ht="81" customHeight="1" x14ac:dyDescent="0.25">
      <c r="A24" s="6" t="s">
        <v>165</v>
      </c>
      <c r="B24" s="9" t="s">
        <v>44</v>
      </c>
      <c r="C24" s="15" t="s">
        <v>362</v>
      </c>
      <c r="D24" s="9">
        <f t="shared" si="0"/>
        <v>4</v>
      </c>
      <c r="E24" s="7" t="s">
        <v>145</v>
      </c>
      <c r="F24" s="9">
        <v>1</v>
      </c>
      <c r="G24" s="6" t="s">
        <v>163</v>
      </c>
      <c r="H24" s="6" t="s">
        <v>164</v>
      </c>
      <c r="I24" s="6"/>
      <c r="J24" s="6" t="s">
        <v>29</v>
      </c>
      <c r="K24" s="6" t="s">
        <v>7</v>
      </c>
      <c r="L24" s="6" t="s">
        <v>39</v>
      </c>
      <c r="M24" s="6">
        <v>1</v>
      </c>
      <c r="N24" s="6" t="s">
        <v>58</v>
      </c>
      <c r="O24" s="6">
        <v>1</v>
      </c>
      <c r="Q24" s="6">
        <v>0</v>
      </c>
      <c r="R24" s="6">
        <v>1</v>
      </c>
      <c r="S24" s="6">
        <v>0</v>
      </c>
      <c r="T24" s="9" t="s">
        <v>31</v>
      </c>
      <c r="U24" s="8">
        <v>2025</v>
      </c>
      <c r="V24" s="6">
        <v>1</v>
      </c>
      <c r="W24" s="6">
        <v>0</v>
      </c>
      <c r="X24" s="11">
        <v>1</v>
      </c>
    </row>
    <row r="25" spans="1:24" ht="96" customHeight="1" x14ac:dyDescent="0.25">
      <c r="A25" s="6" t="s">
        <v>172</v>
      </c>
      <c r="B25" s="9" t="s">
        <v>105</v>
      </c>
      <c r="C25" s="15" t="s">
        <v>363</v>
      </c>
      <c r="D25" s="9">
        <f t="shared" si="0"/>
        <v>6</v>
      </c>
      <c r="E25" s="7" t="s">
        <v>166</v>
      </c>
      <c r="F25" s="9">
        <v>1</v>
      </c>
      <c r="G25" s="6" t="s">
        <v>86</v>
      </c>
      <c r="H25" s="6" t="s">
        <v>167</v>
      </c>
      <c r="I25" s="6" t="s">
        <v>168</v>
      </c>
      <c r="J25" s="6" t="s">
        <v>29</v>
      </c>
      <c r="K25" s="6" t="s">
        <v>7</v>
      </c>
      <c r="L25" s="6" t="s">
        <v>57</v>
      </c>
      <c r="M25" s="6">
        <v>2</v>
      </c>
      <c r="N25" s="6" t="s">
        <v>169</v>
      </c>
      <c r="O25" s="6">
        <v>1</v>
      </c>
      <c r="P25" s="7" t="s">
        <v>170</v>
      </c>
      <c r="Q25" s="6">
        <v>1</v>
      </c>
      <c r="R25" s="6">
        <v>1</v>
      </c>
      <c r="S25" s="6">
        <v>1</v>
      </c>
      <c r="T25" s="6" t="s">
        <v>171</v>
      </c>
      <c r="U25" s="8">
        <v>2080</v>
      </c>
      <c r="V25" s="6">
        <v>0</v>
      </c>
      <c r="W25" s="6">
        <v>0</v>
      </c>
      <c r="X25" s="10">
        <v>1</v>
      </c>
    </row>
    <row r="26" spans="1:24" ht="99.75" customHeight="1" x14ac:dyDescent="0.25">
      <c r="A26" s="6" t="s">
        <v>178</v>
      </c>
      <c r="B26" s="9" t="s">
        <v>105</v>
      </c>
      <c r="C26" s="17" t="s">
        <v>364</v>
      </c>
      <c r="D26" s="9">
        <f t="shared" si="0"/>
        <v>2</v>
      </c>
      <c r="E26" s="7" t="s">
        <v>166</v>
      </c>
      <c r="F26" s="9">
        <v>1</v>
      </c>
      <c r="G26" s="6" t="s">
        <v>173</v>
      </c>
      <c r="H26" s="6" t="s">
        <v>174</v>
      </c>
      <c r="I26" s="6" t="s">
        <v>175</v>
      </c>
      <c r="J26" s="6" t="s">
        <v>29</v>
      </c>
      <c r="K26" s="6" t="s">
        <v>7</v>
      </c>
      <c r="L26" s="6" t="s">
        <v>30</v>
      </c>
      <c r="M26" s="6">
        <v>1</v>
      </c>
      <c r="N26" s="9" t="s">
        <v>8</v>
      </c>
      <c r="O26" s="6">
        <v>0</v>
      </c>
      <c r="P26" s="6"/>
      <c r="Q26" s="6">
        <v>0</v>
      </c>
      <c r="R26" s="6">
        <v>1</v>
      </c>
      <c r="S26" s="6">
        <v>0</v>
      </c>
      <c r="T26" s="9" t="s">
        <v>176</v>
      </c>
      <c r="U26" s="8" t="s">
        <v>177</v>
      </c>
      <c r="V26" s="6">
        <v>0</v>
      </c>
      <c r="W26" s="6">
        <v>0</v>
      </c>
      <c r="X26" s="11">
        <v>1</v>
      </c>
    </row>
    <row r="27" spans="1:24" ht="66" customHeight="1" x14ac:dyDescent="0.25">
      <c r="A27" s="6" t="s">
        <v>179</v>
      </c>
      <c r="B27" s="9" t="s">
        <v>44</v>
      </c>
      <c r="C27" s="15" t="s">
        <v>365</v>
      </c>
      <c r="D27" s="9">
        <f t="shared" si="0"/>
        <v>5</v>
      </c>
      <c r="E27" s="7" t="s">
        <v>145</v>
      </c>
      <c r="F27" s="9">
        <v>1</v>
      </c>
      <c r="G27" s="6" t="s">
        <v>68</v>
      </c>
      <c r="H27" s="6" t="s">
        <v>129</v>
      </c>
      <c r="I27" s="6" t="s">
        <v>130</v>
      </c>
      <c r="J27" s="6" t="s">
        <v>29</v>
      </c>
      <c r="K27" s="6" t="s">
        <v>7</v>
      </c>
      <c r="L27" s="6" t="s">
        <v>39</v>
      </c>
      <c r="M27" s="6">
        <v>1</v>
      </c>
      <c r="N27" s="6" t="s">
        <v>58</v>
      </c>
      <c r="O27" s="6">
        <v>1</v>
      </c>
      <c r="P27" s="6"/>
      <c r="Q27" s="6">
        <v>0</v>
      </c>
      <c r="R27" s="6">
        <v>2</v>
      </c>
      <c r="S27" s="6">
        <v>0</v>
      </c>
      <c r="T27" s="6" t="s">
        <v>31</v>
      </c>
      <c r="U27" s="8">
        <v>2050</v>
      </c>
      <c r="V27" s="6">
        <v>0</v>
      </c>
      <c r="W27" s="6">
        <v>1</v>
      </c>
      <c r="X27" s="11">
        <v>2</v>
      </c>
    </row>
    <row r="28" spans="1:24" ht="94.5" x14ac:dyDescent="0.25">
      <c r="A28" s="6" t="s">
        <v>186</v>
      </c>
      <c r="B28" s="9" t="s">
        <v>105</v>
      </c>
      <c r="C28" s="15" t="s">
        <v>366</v>
      </c>
      <c r="D28" s="9">
        <f t="shared" si="0"/>
        <v>7</v>
      </c>
      <c r="E28" s="7" t="s">
        <v>180</v>
      </c>
      <c r="F28" s="9">
        <v>1</v>
      </c>
      <c r="G28" s="6" t="s">
        <v>181</v>
      </c>
      <c r="H28" s="6" t="s">
        <v>182</v>
      </c>
      <c r="I28" s="6" t="s">
        <v>183</v>
      </c>
      <c r="J28" s="6" t="s">
        <v>29</v>
      </c>
      <c r="K28" s="6" t="s">
        <v>7</v>
      </c>
      <c r="L28" s="6" t="s">
        <v>57</v>
      </c>
      <c r="M28" s="10">
        <v>2</v>
      </c>
      <c r="N28" s="6" t="s">
        <v>58</v>
      </c>
      <c r="O28" s="6">
        <v>1</v>
      </c>
      <c r="P28" s="7" t="s">
        <v>184</v>
      </c>
      <c r="Q28" s="6">
        <v>1</v>
      </c>
      <c r="R28" s="6">
        <v>1</v>
      </c>
      <c r="S28" s="6">
        <v>1</v>
      </c>
      <c r="T28" s="9" t="s">
        <v>185</v>
      </c>
      <c r="U28" s="8">
        <v>2070</v>
      </c>
      <c r="V28" s="6">
        <v>0</v>
      </c>
      <c r="W28" s="6">
        <v>1</v>
      </c>
      <c r="X28" s="11">
        <v>4</v>
      </c>
    </row>
    <row r="29" spans="1:24" ht="78.75" x14ac:dyDescent="0.25">
      <c r="A29" s="6" t="s">
        <v>190</v>
      </c>
      <c r="B29" s="9" t="s">
        <v>32</v>
      </c>
      <c r="C29" s="15" t="s">
        <v>367</v>
      </c>
      <c r="D29" s="9">
        <f t="shared" si="0"/>
        <v>2</v>
      </c>
      <c r="E29" s="7" t="s">
        <v>166</v>
      </c>
      <c r="F29" s="9">
        <v>1</v>
      </c>
      <c r="G29" s="6" t="s">
        <v>187</v>
      </c>
      <c r="H29" s="6" t="s">
        <v>188</v>
      </c>
      <c r="I29" s="6" t="s">
        <v>189</v>
      </c>
      <c r="J29" s="6" t="s">
        <v>29</v>
      </c>
      <c r="K29" s="6" t="s">
        <v>7</v>
      </c>
      <c r="L29" s="6" t="s">
        <v>30</v>
      </c>
      <c r="M29" s="6">
        <v>1</v>
      </c>
      <c r="N29" s="9" t="s">
        <v>8</v>
      </c>
      <c r="O29" s="6">
        <v>0</v>
      </c>
      <c r="P29" s="6"/>
      <c r="Q29" s="6">
        <v>0</v>
      </c>
      <c r="R29" s="6">
        <v>1</v>
      </c>
      <c r="S29" s="6">
        <v>0</v>
      </c>
      <c r="T29" s="9" t="s">
        <v>59</v>
      </c>
      <c r="U29" s="13" t="s">
        <v>72</v>
      </c>
      <c r="V29" s="6">
        <v>0</v>
      </c>
      <c r="W29" s="6">
        <v>0</v>
      </c>
      <c r="X29" s="10">
        <v>1</v>
      </c>
    </row>
    <row r="30" spans="1:24" ht="63" x14ac:dyDescent="0.25">
      <c r="A30" s="6" t="s">
        <v>193</v>
      </c>
      <c r="B30" s="9" t="s">
        <v>32</v>
      </c>
      <c r="C30" s="15" t="s">
        <v>368</v>
      </c>
      <c r="D30" s="9">
        <f t="shared" si="0"/>
        <v>2</v>
      </c>
      <c r="E30" s="7" t="s">
        <v>166</v>
      </c>
      <c r="F30" s="9">
        <v>2</v>
      </c>
      <c r="G30" s="6" t="s">
        <v>191</v>
      </c>
      <c r="H30" s="6" t="s">
        <v>192</v>
      </c>
      <c r="I30" s="6"/>
      <c r="J30" s="6" t="s">
        <v>29</v>
      </c>
      <c r="K30" s="6" t="s">
        <v>7</v>
      </c>
      <c r="L30" s="6" t="s">
        <v>30</v>
      </c>
      <c r="M30" s="6">
        <v>1</v>
      </c>
      <c r="N30" s="9" t="s">
        <v>8</v>
      </c>
      <c r="O30" s="6">
        <v>0</v>
      </c>
      <c r="P30" s="6"/>
      <c r="Q30" s="6">
        <v>0</v>
      </c>
      <c r="R30" s="6">
        <v>0</v>
      </c>
      <c r="S30" s="6">
        <v>0</v>
      </c>
      <c r="T30" s="9" t="s">
        <v>51</v>
      </c>
      <c r="U30" s="13" t="s">
        <v>72</v>
      </c>
      <c r="V30" s="6">
        <v>0</v>
      </c>
      <c r="W30" s="6">
        <v>1</v>
      </c>
      <c r="X30" s="11">
        <v>2</v>
      </c>
    </row>
    <row r="31" spans="1:24" ht="110.25" x14ac:dyDescent="0.25">
      <c r="A31" s="6" t="s">
        <v>197</v>
      </c>
      <c r="B31" s="9" t="s">
        <v>24</v>
      </c>
      <c r="C31" s="15" t="s">
        <v>369</v>
      </c>
      <c r="D31" s="9">
        <f t="shared" si="0"/>
        <v>2</v>
      </c>
      <c r="E31" s="7" t="s">
        <v>150</v>
      </c>
      <c r="F31" s="9">
        <v>3</v>
      </c>
      <c r="G31" s="6" t="s">
        <v>194</v>
      </c>
      <c r="H31" s="6" t="s">
        <v>195</v>
      </c>
      <c r="I31" s="6" t="s">
        <v>196</v>
      </c>
      <c r="J31" s="6" t="s">
        <v>153</v>
      </c>
      <c r="K31" s="6" t="s">
        <v>7</v>
      </c>
      <c r="L31" s="6" t="s">
        <v>30</v>
      </c>
      <c r="M31" s="6">
        <v>1</v>
      </c>
      <c r="N31" s="6" t="s">
        <v>8</v>
      </c>
      <c r="O31" s="6">
        <v>0</v>
      </c>
      <c r="P31" s="6"/>
      <c r="Q31" s="6">
        <v>0</v>
      </c>
      <c r="R31" s="6">
        <v>1</v>
      </c>
      <c r="S31" s="6">
        <v>0</v>
      </c>
      <c r="T31" s="9" t="s">
        <v>91</v>
      </c>
      <c r="U31" s="8">
        <v>2050</v>
      </c>
      <c r="V31" s="6">
        <v>0</v>
      </c>
      <c r="W31" s="6">
        <v>0</v>
      </c>
      <c r="X31" s="11">
        <v>1</v>
      </c>
    </row>
    <row r="32" spans="1:24" ht="78.75" x14ac:dyDescent="0.25">
      <c r="A32" s="6" t="s">
        <v>201</v>
      </c>
      <c r="B32" s="9" t="s">
        <v>84</v>
      </c>
      <c r="C32" s="15" t="s">
        <v>370</v>
      </c>
      <c r="D32" s="9">
        <f t="shared" si="0"/>
        <v>3</v>
      </c>
      <c r="E32" s="7" t="s">
        <v>198</v>
      </c>
      <c r="F32" s="9">
        <v>1</v>
      </c>
      <c r="G32" s="6" t="s">
        <v>199</v>
      </c>
      <c r="H32" s="6" t="s">
        <v>200</v>
      </c>
      <c r="I32" s="6"/>
      <c r="J32" s="6" t="s">
        <v>49</v>
      </c>
      <c r="K32" s="6" t="s">
        <v>38</v>
      </c>
      <c r="L32" s="6" t="s">
        <v>30</v>
      </c>
      <c r="M32" s="6">
        <v>1</v>
      </c>
      <c r="N32" s="9" t="s">
        <v>8</v>
      </c>
      <c r="O32" s="6">
        <v>0</v>
      </c>
      <c r="P32" s="6"/>
      <c r="Q32" s="6">
        <v>0</v>
      </c>
      <c r="R32" s="6">
        <v>1</v>
      </c>
      <c r="S32" s="6">
        <v>0</v>
      </c>
      <c r="T32" s="9" t="s">
        <v>31</v>
      </c>
      <c r="U32" s="13" t="s">
        <v>72</v>
      </c>
      <c r="V32" s="6">
        <v>0</v>
      </c>
      <c r="W32" s="6">
        <v>1</v>
      </c>
      <c r="X32" s="11">
        <v>2</v>
      </c>
    </row>
    <row r="33" spans="1:24" ht="78.75" x14ac:dyDescent="0.25">
      <c r="A33" s="6" t="s">
        <v>203</v>
      </c>
      <c r="B33" s="9" t="s">
        <v>32</v>
      </c>
      <c r="C33" s="15" t="s">
        <v>371</v>
      </c>
      <c r="D33" s="9">
        <f t="shared" si="0"/>
        <v>1</v>
      </c>
      <c r="E33" s="7" t="s">
        <v>145</v>
      </c>
      <c r="F33" s="9">
        <v>1</v>
      </c>
      <c r="G33" s="6" t="s">
        <v>181</v>
      </c>
      <c r="H33" s="12" t="s">
        <v>182</v>
      </c>
      <c r="I33" s="6" t="s">
        <v>202</v>
      </c>
      <c r="J33" s="6" t="s">
        <v>29</v>
      </c>
      <c r="K33" s="6" t="s">
        <v>7</v>
      </c>
      <c r="L33" s="6" t="s">
        <v>30</v>
      </c>
      <c r="M33" s="6">
        <v>1</v>
      </c>
      <c r="N33" s="9" t="s">
        <v>8</v>
      </c>
      <c r="O33" s="6">
        <v>0</v>
      </c>
      <c r="P33" s="6"/>
      <c r="Q33" s="6">
        <v>0</v>
      </c>
      <c r="R33" s="6">
        <v>0</v>
      </c>
      <c r="S33" s="6">
        <v>0</v>
      </c>
      <c r="T33" s="9" t="s">
        <v>66</v>
      </c>
      <c r="U33" s="8">
        <v>2070</v>
      </c>
      <c r="V33" s="6">
        <v>0</v>
      </c>
      <c r="W33" s="6">
        <v>0</v>
      </c>
      <c r="X33" s="11">
        <v>1</v>
      </c>
    </row>
    <row r="34" spans="1:24" ht="82.5" customHeight="1" x14ac:dyDescent="0.25">
      <c r="A34" s="6" t="s">
        <v>207</v>
      </c>
      <c r="B34" s="9" t="s">
        <v>44</v>
      </c>
      <c r="C34" s="15" t="s">
        <v>372</v>
      </c>
      <c r="D34" s="9">
        <f t="shared" ref="D34:D54" si="1">M34+O34+Q34+R34+S34+V34+W34</f>
        <v>2</v>
      </c>
      <c r="E34" s="7" t="s">
        <v>204</v>
      </c>
      <c r="F34" s="9">
        <v>1</v>
      </c>
      <c r="G34" s="6" t="s">
        <v>120</v>
      </c>
      <c r="H34" s="6" t="s">
        <v>205</v>
      </c>
      <c r="I34" s="6" t="s">
        <v>206</v>
      </c>
      <c r="J34" s="6" t="s">
        <v>29</v>
      </c>
      <c r="K34" s="6" t="s">
        <v>7</v>
      </c>
      <c r="L34" s="6" t="s">
        <v>30</v>
      </c>
      <c r="M34" s="6">
        <v>1</v>
      </c>
      <c r="N34" s="9" t="s">
        <v>8</v>
      </c>
      <c r="O34" s="6">
        <v>0</v>
      </c>
      <c r="P34" s="6"/>
      <c r="Q34" s="6">
        <v>0</v>
      </c>
      <c r="R34" s="6">
        <v>0</v>
      </c>
      <c r="S34" s="6">
        <v>0</v>
      </c>
      <c r="T34" s="6" t="s">
        <v>66</v>
      </c>
      <c r="U34" s="8" t="s">
        <v>72</v>
      </c>
      <c r="V34" s="6">
        <v>0</v>
      </c>
      <c r="W34" s="6">
        <v>1</v>
      </c>
      <c r="X34" s="11">
        <v>4</v>
      </c>
    </row>
    <row r="35" spans="1:24" ht="78.75" x14ac:dyDescent="0.25">
      <c r="A35" s="6" t="s">
        <v>211</v>
      </c>
      <c r="B35" s="9" t="s">
        <v>24</v>
      </c>
      <c r="C35" s="15" t="s">
        <v>373</v>
      </c>
      <c r="D35" s="9">
        <f t="shared" si="1"/>
        <v>2</v>
      </c>
      <c r="E35" s="7" t="s">
        <v>208</v>
      </c>
      <c r="F35" s="9">
        <v>5</v>
      </c>
      <c r="G35" s="6" t="s">
        <v>209</v>
      </c>
      <c r="H35" s="6" t="s">
        <v>210</v>
      </c>
      <c r="I35" s="6"/>
      <c r="J35" s="6" t="s">
        <v>49</v>
      </c>
      <c r="K35" s="6" t="s">
        <v>38</v>
      </c>
      <c r="L35" s="6" t="s">
        <v>30</v>
      </c>
      <c r="M35" s="6">
        <v>1</v>
      </c>
      <c r="N35" s="9" t="s">
        <v>8</v>
      </c>
      <c r="O35" s="6">
        <v>0</v>
      </c>
      <c r="P35" s="6"/>
      <c r="Q35" s="6">
        <v>0</v>
      </c>
      <c r="R35" s="6">
        <v>1</v>
      </c>
      <c r="S35" s="6">
        <v>0</v>
      </c>
      <c r="T35" s="9" t="s">
        <v>51</v>
      </c>
      <c r="U35" s="8">
        <v>2070</v>
      </c>
      <c r="V35" s="6">
        <v>0</v>
      </c>
      <c r="W35" s="6">
        <v>0</v>
      </c>
      <c r="X35" s="10">
        <v>1</v>
      </c>
    </row>
    <row r="36" spans="1:24" ht="63" x14ac:dyDescent="0.25">
      <c r="A36" s="6" t="s">
        <v>215</v>
      </c>
      <c r="B36" s="9" t="s">
        <v>105</v>
      </c>
      <c r="C36" s="15" t="s">
        <v>374</v>
      </c>
      <c r="D36" s="9">
        <f t="shared" si="1"/>
        <v>3</v>
      </c>
      <c r="E36" s="7" t="s">
        <v>166</v>
      </c>
      <c r="F36" s="9">
        <v>1</v>
      </c>
      <c r="G36" s="6" t="s">
        <v>212</v>
      </c>
      <c r="H36" s="6" t="s">
        <v>213</v>
      </c>
      <c r="I36" s="12" t="s">
        <v>214</v>
      </c>
      <c r="J36" s="6" t="s">
        <v>29</v>
      </c>
      <c r="K36" s="6" t="s">
        <v>7</v>
      </c>
      <c r="L36" s="6" t="s">
        <v>30</v>
      </c>
      <c r="M36" s="6">
        <v>1</v>
      </c>
      <c r="N36" s="9" t="s">
        <v>8</v>
      </c>
      <c r="O36" s="6">
        <v>0</v>
      </c>
      <c r="P36" s="6"/>
      <c r="Q36" s="6">
        <v>0</v>
      </c>
      <c r="R36" s="6">
        <v>1</v>
      </c>
      <c r="S36" s="6">
        <v>0</v>
      </c>
      <c r="T36" s="9" t="s">
        <v>71</v>
      </c>
      <c r="U36" s="13" t="s">
        <v>72</v>
      </c>
      <c r="V36" s="6">
        <v>0</v>
      </c>
      <c r="W36" s="6">
        <v>1</v>
      </c>
      <c r="X36" s="11">
        <v>3</v>
      </c>
    </row>
    <row r="37" spans="1:24" ht="78.75" x14ac:dyDescent="0.25">
      <c r="A37" s="6" t="s">
        <v>222</v>
      </c>
      <c r="B37" s="9" t="s">
        <v>105</v>
      </c>
      <c r="C37" s="15" t="s">
        <v>375</v>
      </c>
      <c r="D37" s="9">
        <f t="shared" si="1"/>
        <v>5</v>
      </c>
      <c r="E37" s="7" t="s">
        <v>216</v>
      </c>
      <c r="F37" s="6">
        <v>1</v>
      </c>
      <c r="G37" s="6" t="s">
        <v>217</v>
      </c>
      <c r="H37" s="6" t="s">
        <v>218</v>
      </c>
      <c r="I37" s="6" t="s">
        <v>219</v>
      </c>
      <c r="J37" s="6" t="s">
        <v>153</v>
      </c>
      <c r="K37" s="6" t="s">
        <v>7</v>
      </c>
      <c r="L37" s="6" t="s">
        <v>30</v>
      </c>
      <c r="M37" s="6">
        <v>1</v>
      </c>
      <c r="N37" s="9" t="s">
        <v>8</v>
      </c>
      <c r="O37" s="6">
        <v>0</v>
      </c>
      <c r="P37" s="6"/>
      <c r="Q37" s="6">
        <v>0</v>
      </c>
      <c r="R37" s="6">
        <v>2</v>
      </c>
      <c r="S37" s="6">
        <v>1</v>
      </c>
      <c r="T37" s="9" t="s">
        <v>220</v>
      </c>
      <c r="U37" s="8" t="s">
        <v>221</v>
      </c>
      <c r="V37" s="6">
        <v>0</v>
      </c>
      <c r="W37" s="6">
        <v>1</v>
      </c>
      <c r="X37" s="11">
        <v>6</v>
      </c>
    </row>
    <row r="38" spans="1:24" ht="78.75" x14ac:dyDescent="0.25">
      <c r="A38" s="6" t="s">
        <v>227</v>
      </c>
      <c r="B38" s="9" t="s">
        <v>24</v>
      </c>
      <c r="C38" s="15" t="s">
        <v>376</v>
      </c>
      <c r="D38" s="9">
        <f t="shared" si="1"/>
        <v>2</v>
      </c>
      <c r="E38" s="7" t="s">
        <v>150</v>
      </c>
      <c r="F38" s="9">
        <v>1</v>
      </c>
      <c r="G38" s="6" t="s">
        <v>223</v>
      </c>
      <c r="H38" s="6" t="s">
        <v>224</v>
      </c>
      <c r="I38" s="12" t="s">
        <v>225</v>
      </c>
      <c r="J38" s="6" t="s">
        <v>29</v>
      </c>
      <c r="K38" s="6" t="s">
        <v>7</v>
      </c>
      <c r="L38" s="6" t="s">
        <v>30</v>
      </c>
      <c r="M38" s="6">
        <v>1</v>
      </c>
      <c r="N38" s="9" t="s">
        <v>8</v>
      </c>
      <c r="O38" s="6">
        <v>0</v>
      </c>
      <c r="P38" s="6"/>
      <c r="Q38" s="6">
        <v>0</v>
      </c>
      <c r="R38" s="6">
        <v>1</v>
      </c>
      <c r="S38" s="6">
        <v>0</v>
      </c>
      <c r="T38" s="9" t="s">
        <v>226</v>
      </c>
      <c r="U38" s="8" t="s">
        <v>72</v>
      </c>
      <c r="V38" s="6">
        <v>0</v>
      </c>
      <c r="W38" s="6">
        <v>0</v>
      </c>
      <c r="X38" s="11">
        <v>1</v>
      </c>
    </row>
    <row r="39" spans="1:24" ht="78.75" x14ac:dyDescent="0.25">
      <c r="A39" s="6" t="s">
        <v>232</v>
      </c>
      <c r="B39" s="9" t="s">
        <v>44</v>
      </c>
      <c r="C39" s="15" t="s">
        <v>377</v>
      </c>
      <c r="D39" s="9">
        <f t="shared" si="1"/>
        <v>2</v>
      </c>
      <c r="E39" s="14" t="s">
        <v>228</v>
      </c>
      <c r="F39" s="9">
        <v>1</v>
      </c>
      <c r="G39" s="6" t="s">
        <v>229</v>
      </c>
      <c r="H39" s="6" t="s">
        <v>230</v>
      </c>
      <c r="I39" s="6" t="s">
        <v>231</v>
      </c>
      <c r="J39" s="6" t="s">
        <v>49</v>
      </c>
      <c r="K39" s="6" t="s">
        <v>38</v>
      </c>
      <c r="L39" s="6" t="s">
        <v>30</v>
      </c>
      <c r="M39" s="6">
        <v>1</v>
      </c>
      <c r="N39" s="9" t="s">
        <v>8</v>
      </c>
      <c r="O39" s="6">
        <v>0</v>
      </c>
      <c r="P39" s="6"/>
      <c r="Q39" s="6">
        <v>0</v>
      </c>
      <c r="R39" s="6">
        <v>0</v>
      </c>
      <c r="S39" s="6">
        <v>0</v>
      </c>
      <c r="T39" s="6" t="s">
        <v>31</v>
      </c>
      <c r="U39" s="8">
        <v>2090</v>
      </c>
      <c r="V39" s="6">
        <v>0</v>
      </c>
      <c r="W39" s="6">
        <v>1</v>
      </c>
      <c r="X39" s="11">
        <v>17</v>
      </c>
    </row>
    <row r="40" spans="1:24" ht="81.75" customHeight="1" x14ac:dyDescent="0.25">
      <c r="A40" s="6" t="s">
        <v>238</v>
      </c>
      <c r="B40" s="9" t="s">
        <v>105</v>
      </c>
      <c r="C40" s="15" t="s">
        <v>378</v>
      </c>
      <c r="D40" s="9">
        <f t="shared" si="1"/>
        <v>5</v>
      </c>
      <c r="E40" s="7" t="s">
        <v>233</v>
      </c>
      <c r="F40" s="9">
        <v>1</v>
      </c>
      <c r="G40" s="6" t="s">
        <v>234</v>
      </c>
      <c r="H40" s="6" t="s">
        <v>235</v>
      </c>
      <c r="I40" s="6" t="s">
        <v>236</v>
      </c>
      <c r="J40" s="6" t="s">
        <v>29</v>
      </c>
      <c r="K40" s="6" t="s">
        <v>7</v>
      </c>
      <c r="L40" s="6" t="s">
        <v>57</v>
      </c>
      <c r="M40" s="6">
        <v>2</v>
      </c>
      <c r="N40" s="6" t="s">
        <v>58</v>
      </c>
      <c r="O40" s="6">
        <v>1</v>
      </c>
      <c r="P40" s="6"/>
      <c r="Q40" s="6">
        <v>0</v>
      </c>
      <c r="R40" s="6">
        <v>1</v>
      </c>
      <c r="S40" s="6">
        <v>1</v>
      </c>
      <c r="T40" s="6" t="s">
        <v>237</v>
      </c>
      <c r="U40" s="8" t="s">
        <v>117</v>
      </c>
      <c r="V40" s="6">
        <v>0</v>
      </c>
      <c r="W40" s="6">
        <v>0</v>
      </c>
      <c r="X40" s="11">
        <v>1</v>
      </c>
    </row>
    <row r="41" spans="1:24" ht="82.5" customHeight="1" x14ac:dyDescent="0.25">
      <c r="A41" s="6" t="s">
        <v>243</v>
      </c>
      <c r="B41" s="9" t="s">
        <v>24</v>
      </c>
      <c r="C41" s="15" t="s">
        <v>379</v>
      </c>
      <c r="D41" s="9">
        <f t="shared" si="1"/>
        <v>5</v>
      </c>
      <c r="E41" s="7" t="s">
        <v>239</v>
      </c>
      <c r="F41" s="9">
        <v>1</v>
      </c>
      <c r="G41" s="6" t="s">
        <v>86</v>
      </c>
      <c r="H41" s="6" t="s">
        <v>167</v>
      </c>
      <c r="I41" s="6" t="s">
        <v>240</v>
      </c>
      <c r="J41" s="6" t="s">
        <v>29</v>
      </c>
      <c r="K41" s="6" t="s">
        <v>7</v>
      </c>
      <c r="L41" s="6" t="s">
        <v>30</v>
      </c>
      <c r="M41" s="6">
        <v>1</v>
      </c>
      <c r="N41" s="9" t="s">
        <v>8</v>
      </c>
      <c r="O41" s="6">
        <v>0</v>
      </c>
      <c r="P41" s="6"/>
      <c r="Q41" s="6">
        <v>0</v>
      </c>
      <c r="R41" s="6">
        <v>2</v>
      </c>
      <c r="S41" s="6">
        <v>1</v>
      </c>
      <c r="T41" s="9" t="s">
        <v>241</v>
      </c>
      <c r="U41" s="8" t="s">
        <v>242</v>
      </c>
      <c r="V41" s="6">
        <v>0</v>
      </c>
      <c r="W41" s="6">
        <v>1</v>
      </c>
      <c r="X41" s="11">
        <v>6</v>
      </c>
    </row>
    <row r="42" spans="1:24" ht="62.25" customHeight="1" x14ac:dyDescent="0.25">
      <c r="A42" s="6" t="s">
        <v>248</v>
      </c>
      <c r="B42" s="9" t="s">
        <v>24</v>
      </c>
      <c r="C42" s="15" t="s">
        <v>380</v>
      </c>
      <c r="D42" s="9">
        <f t="shared" si="1"/>
        <v>4</v>
      </c>
      <c r="E42" s="7" t="s">
        <v>244</v>
      </c>
      <c r="F42" s="9">
        <v>26</v>
      </c>
      <c r="G42" s="6" t="s">
        <v>245</v>
      </c>
      <c r="H42" s="6" t="s">
        <v>246</v>
      </c>
      <c r="I42" s="6" t="s">
        <v>247</v>
      </c>
      <c r="J42" s="6" t="s">
        <v>49</v>
      </c>
      <c r="K42" s="6" t="s">
        <v>38</v>
      </c>
      <c r="L42" s="6" t="s">
        <v>30</v>
      </c>
      <c r="M42" s="6">
        <v>1</v>
      </c>
      <c r="N42" s="6" t="s">
        <v>58</v>
      </c>
      <c r="O42" s="6">
        <v>1</v>
      </c>
      <c r="P42" s="6"/>
      <c r="Q42" s="6">
        <v>0</v>
      </c>
      <c r="R42" s="6">
        <v>1</v>
      </c>
      <c r="S42" s="6">
        <v>0</v>
      </c>
      <c r="T42" s="9" t="s">
        <v>31</v>
      </c>
      <c r="U42" s="8">
        <v>2070</v>
      </c>
      <c r="V42" s="6">
        <v>0</v>
      </c>
      <c r="W42" s="6">
        <v>1</v>
      </c>
      <c r="X42" s="11">
        <v>17</v>
      </c>
    </row>
    <row r="43" spans="1:24" ht="78.75" x14ac:dyDescent="0.25">
      <c r="A43" s="6" t="s">
        <v>253</v>
      </c>
      <c r="B43" s="9" t="s">
        <v>44</v>
      </c>
      <c r="C43" s="15" t="s">
        <v>381</v>
      </c>
      <c r="D43" s="9">
        <f t="shared" si="1"/>
        <v>5</v>
      </c>
      <c r="E43" s="7" t="s">
        <v>249</v>
      </c>
      <c r="F43" s="6">
        <v>1</v>
      </c>
      <c r="G43" s="6" t="s">
        <v>223</v>
      </c>
      <c r="H43" s="6" t="s">
        <v>250</v>
      </c>
      <c r="I43" s="6" t="s">
        <v>251</v>
      </c>
      <c r="J43" s="6" t="s">
        <v>29</v>
      </c>
      <c r="K43" s="6" t="s">
        <v>7</v>
      </c>
      <c r="L43" s="6" t="s">
        <v>30</v>
      </c>
      <c r="M43" s="6">
        <v>1</v>
      </c>
      <c r="N43" s="6" t="s">
        <v>9</v>
      </c>
      <c r="O43" s="6">
        <v>1</v>
      </c>
      <c r="P43" s="6"/>
      <c r="Q43" s="6">
        <v>0</v>
      </c>
      <c r="R43" s="6">
        <v>1</v>
      </c>
      <c r="S43" s="6">
        <v>1</v>
      </c>
      <c r="T43" s="9" t="s">
        <v>31</v>
      </c>
      <c r="U43" s="8" t="s">
        <v>252</v>
      </c>
      <c r="V43" s="6">
        <v>0</v>
      </c>
      <c r="W43" s="6">
        <v>1</v>
      </c>
      <c r="X43" s="11">
        <v>34</v>
      </c>
    </row>
    <row r="44" spans="1:24" ht="82.5" customHeight="1" x14ac:dyDescent="0.25">
      <c r="A44" s="6" t="s">
        <v>259</v>
      </c>
      <c r="B44" s="9" t="s">
        <v>84</v>
      </c>
      <c r="C44" s="15" t="s">
        <v>382</v>
      </c>
      <c r="D44" s="9">
        <f t="shared" si="1"/>
        <v>4</v>
      </c>
      <c r="E44" s="7" t="s">
        <v>254</v>
      </c>
      <c r="F44" s="9">
        <v>1</v>
      </c>
      <c r="G44" s="12" t="s">
        <v>255</v>
      </c>
      <c r="H44" s="6" t="s">
        <v>256</v>
      </c>
      <c r="I44" s="6" t="s">
        <v>257</v>
      </c>
      <c r="J44" s="6" t="s">
        <v>29</v>
      </c>
      <c r="K44" s="6" t="s">
        <v>7</v>
      </c>
      <c r="L44" s="6" t="s">
        <v>30</v>
      </c>
      <c r="M44" s="6">
        <v>1</v>
      </c>
      <c r="N44" s="9" t="s">
        <v>8</v>
      </c>
      <c r="O44" s="6">
        <v>0</v>
      </c>
      <c r="P44" s="7" t="s">
        <v>258</v>
      </c>
      <c r="Q44" s="6">
        <v>1</v>
      </c>
      <c r="R44" s="6">
        <v>1</v>
      </c>
      <c r="S44" s="6">
        <v>0</v>
      </c>
      <c r="T44" s="6" t="s">
        <v>82</v>
      </c>
      <c r="U44" s="13" t="s">
        <v>72</v>
      </c>
      <c r="V44" s="6">
        <v>0</v>
      </c>
      <c r="W44" s="6">
        <v>1</v>
      </c>
      <c r="X44" s="11">
        <v>3</v>
      </c>
    </row>
    <row r="45" spans="1:24" ht="78.75" x14ac:dyDescent="0.25">
      <c r="A45" s="6" t="s">
        <v>265</v>
      </c>
      <c r="B45" s="9" t="s">
        <v>44</v>
      </c>
      <c r="C45" s="15" t="s">
        <v>383</v>
      </c>
      <c r="D45" s="9">
        <f t="shared" si="1"/>
        <v>3</v>
      </c>
      <c r="E45" s="7" t="s">
        <v>260</v>
      </c>
      <c r="F45" s="9">
        <v>1</v>
      </c>
      <c r="G45" s="6" t="s">
        <v>261</v>
      </c>
      <c r="H45" s="6" t="s">
        <v>262</v>
      </c>
      <c r="I45" s="6" t="s">
        <v>263</v>
      </c>
      <c r="J45" s="6" t="s">
        <v>29</v>
      </c>
      <c r="K45" s="6" t="s">
        <v>7</v>
      </c>
      <c r="L45" s="6" t="s">
        <v>30</v>
      </c>
      <c r="M45" s="6">
        <v>1</v>
      </c>
      <c r="N45" s="9" t="s">
        <v>8</v>
      </c>
      <c r="O45" s="6">
        <v>0</v>
      </c>
      <c r="P45" s="6"/>
      <c r="Q45" s="6">
        <v>0</v>
      </c>
      <c r="R45" s="6">
        <v>1</v>
      </c>
      <c r="S45" s="6">
        <v>0</v>
      </c>
      <c r="T45" s="6" t="s">
        <v>66</v>
      </c>
      <c r="U45" s="8" t="s">
        <v>264</v>
      </c>
      <c r="V45" s="6">
        <v>0</v>
      </c>
      <c r="W45" s="6">
        <v>1</v>
      </c>
      <c r="X45" s="11">
        <v>3</v>
      </c>
    </row>
    <row r="46" spans="1:24" ht="63" x14ac:dyDescent="0.25">
      <c r="A46" s="6" t="s">
        <v>269</v>
      </c>
      <c r="B46" s="9" t="s">
        <v>24</v>
      </c>
      <c r="C46" s="15" t="s">
        <v>384</v>
      </c>
      <c r="D46" s="9">
        <f t="shared" si="1"/>
        <v>4</v>
      </c>
      <c r="E46" s="7" t="s">
        <v>266</v>
      </c>
      <c r="F46" s="9">
        <v>1</v>
      </c>
      <c r="G46" s="6" t="s">
        <v>163</v>
      </c>
      <c r="H46" s="6" t="s">
        <v>164</v>
      </c>
      <c r="I46" s="6" t="s">
        <v>267</v>
      </c>
      <c r="J46" s="6" t="s">
        <v>29</v>
      </c>
      <c r="K46" s="6" t="s">
        <v>7</v>
      </c>
      <c r="L46" s="6" t="s">
        <v>30</v>
      </c>
      <c r="M46" s="6">
        <v>1</v>
      </c>
      <c r="N46" s="9" t="s">
        <v>8</v>
      </c>
      <c r="O46" s="6">
        <v>0</v>
      </c>
      <c r="P46" s="7" t="s">
        <v>268</v>
      </c>
      <c r="Q46" s="6">
        <v>1</v>
      </c>
      <c r="R46" s="6">
        <v>1</v>
      </c>
      <c r="S46" s="6">
        <v>0</v>
      </c>
      <c r="T46" s="9" t="s">
        <v>116</v>
      </c>
      <c r="U46" s="8" t="s">
        <v>242</v>
      </c>
      <c r="V46" s="6">
        <v>1</v>
      </c>
      <c r="W46" s="6">
        <v>0</v>
      </c>
      <c r="X46" s="11">
        <v>1</v>
      </c>
    </row>
    <row r="47" spans="1:24" ht="78.75" x14ac:dyDescent="0.25">
      <c r="A47" s="6" t="s">
        <v>274</v>
      </c>
      <c r="B47" s="9" t="s">
        <v>105</v>
      </c>
      <c r="C47" s="15" t="s">
        <v>385</v>
      </c>
      <c r="D47" s="9">
        <f t="shared" si="1"/>
        <v>4</v>
      </c>
      <c r="E47" s="7" t="s">
        <v>270</v>
      </c>
      <c r="F47" s="6">
        <v>3</v>
      </c>
      <c r="G47" s="6" t="s">
        <v>223</v>
      </c>
      <c r="H47" s="6" t="s">
        <v>271</v>
      </c>
      <c r="I47" s="6" t="s">
        <v>272</v>
      </c>
      <c r="J47" s="6" t="s">
        <v>29</v>
      </c>
      <c r="K47" s="6" t="s">
        <v>7</v>
      </c>
      <c r="L47" s="6" t="s">
        <v>30</v>
      </c>
      <c r="M47" s="6">
        <v>1</v>
      </c>
      <c r="N47" s="9" t="s">
        <v>8</v>
      </c>
      <c r="O47" s="6">
        <v>0</v>
      </c>
      <c r="P47" s="7" t="s">
        <v>273</v>
      </c>
      <c r="Q47" s="6">
        <v>1</v>
      </c>
      <c r="R47" s="6">
        <v>1</v>
      </c>
      <c r="S47" s="6">
        <v>0</v>
      </c>
      <c r="T47" s="9" t="s">
        <v>116</v>
      </c>
      <c r="U47" s="8" t="s">
        <v>242</v>
      </c>
      <c r="V47" s="6">
        <v>0</v>
      </c>
      <c r="W47" s="6">
        <v>1</v>
      </c>
      <c r="X47" s="11">
        <v>20</v>
      </c>
    </row>
    <row r="48" spans="1:24" ht="66" customHeight="1" x14ac:dyDescent="0.25">
      <c r="A48" s="6" t="s">
        <v>279</v>
      </c>
      <c r="B48" s="9" t="s">
        <v>105</v>
      </c>
      <c r="C48" s="15" t="s">
        <v>386</v>
      </c>
      <c r="D48" s="9">
        <f t="shared" si="1"/>
        <v>3</v>
      </c>
      <c r="E48" s="7" t="s">
        <v>275</v>
      </c>
      <c r="F48" s="9">
        <v>1</v>
      </c>
      <c r="G48" s="6" t="s">
        <v>276</v>
      </c>
      <c r="H48" s="6" t="s">
        <v>277</v>
      </c>
      <c r="I48" s="6" t="s">
        <v>278</v>
      </c>
      <c r="J48" s="6" t="s">
        <v>29</v>
      </c>
      <c r="K48" s="6" t="s">
        <v>7</v>
      </c>
      <c r="L48" s="6" t="s">
        <v>39</v>
      </c>
      <c r="M48" s="6">
        <v>1</v>
      </c>
      <c r="N48" s="6" t="s">
        <v>58</v>
      </c>
      <c r="O48" s="6">
        <v>1</v>
      </c>
      <c r="P48" s="6"/>
      <c r="Q48" s="6">
        <v>0</v>
      </c>
      <c r="R48" s="6">
        <v>1</v>
      </c>
      <c r="S48" s="6">
        <v>0</v>
      </c>
      <c r="T48" s="6" t="s">
        <v>31</v>
      </c>
      <c r="U48" s="8" t="s">
        <v>42</v>
      </c>
      <c r="V48" s="6">
        <v>0</v>
      </c>
      <c r="W48" s="6">
        <v>0</v>
      </c>
      <c r="X48" s="11">
        <v>1</v>
      </c>
    </row>
    <row r="49" spans="1:24" ht="27" customHeight="1" x14ac:dyDescent="0.25">
      <c r="A49" s="6" t="s">
        <v>283</v>
      </c>
      <c r="B49" s="9" t="s">
        <v>105</v>
      </c>
      <c r="C49" s="15" t="s">
        <v>387</v>
      </c>
      <c r="D49" s="9">
        <f t="shared" si="1"/>
        <v>7</v>
      </c>
      <c r="E49" s="7" t="s">
        <v>280</v>
      </c>
      <c r="F49" s="9">
        <v>1</v>
      </c>
      <c r="G49" s="6" t="s">
        <v>46</v>
      </c>
      <c r="H49" s="6" t="s">
        <v>47</v>
      </c>
      <c r="I49" s="6" t="s">
        <v>48</v>
      </c>
      <c r="J49" s="6" t="s">
        <v>49</v>
      </c>
      <c r="K49" s="6" t="s">
        <v>38</v>
      </c>
      <c r="L49" s="6" t="s">
        <v>39</v>
      </c>
      <c r="M49" s="6">
        <v>1</v>
      </c>
      <c r="N49" s="6" t="s">
        <v>89</v>
      </c>
      <c r="O49" s="6">
        <v>1</v>
      </c>
      <c r="P49" s="7" t="s">
        <v>281</v>
      </c>
      <c r="Q49" s="6">
        <v>1</v>
      </c>
      <c r="R49" s="6">
        <v>1</v>
      </c>
      <c r="S49" s="6">
        <v>1</v>
      </c>
      <c r="T49" s="9" t="s">
        <v>116</v>
      </c>
      <c r="U49" s="8" t="s">
        <v>282</v>
      </c>
      <c r="V49" s="6">
        <v>1</v>
      </c>
      <c r="W49" s="6">
        <v>1</v>
      </c>
      <c r="X49" s="11">
        <v>6</v>
      </c>
    </row>
    <row r="50" spans="1:24" ht="63" x14ac:dyDescent="0.25">
      <c r="A50" s="6" t="s">
        <v>287</v>
      </c>
      <c r="B50" s="9" t="s">
        <v>24</v>
      </c>
      <c r="C50" s="15" t="s">
        <v>388</v>
      </c>
      <c r="D50" s="9">
        <f t="shared" si="1"/>
        <v>2</v>
      </c>
      <c r="E50" s="7" t="s">
        <v>284</v>
      </c>
      <c r="F50" s="9">
        <v>1</v>
      </c>
      <c r="G50" s="6" t="s">
        <v>285</v>
      </c>
      <c r="H50" s="6" t="s">
        <v>286</v>
      </c>
      <c r="I50" s="6"/>
      <c r="J50" s="6" t="s">
        <v>37</v>
      </c>
      <c r="K50" s="6" t="s">
        <v>38</v>
      </c>
      <c r="L50" s="6" t="s">
        <v>30</v>
      </c>
      <c r="M50" s="6">
        <v>1</v>
      </c>
      <c r="N50" s="9" t="s">
        <v>8</v>
      </c>
      <c r="O50" s="6">
        <v>0</v>
      </c>
      <c r="P50" s="6"/>
      <c r="Q50" s="6">
        <v>0</v>
      </c>
      <c r="R50" s="6">
        <v>1</v>
      </c>
      <c r="S50" s="6">
        <v>0</v>
      </c>
      <c r="T50" s="9" t="s">
        <v>66</v>
      </c>
      <c r="U50" s="13" t="s">
        <v>72</v>
      </c>
      <c r="V50" s="6">
        <v>0</v>
      </c>
      <c r="W50" s="6">
        <v>0</v>
      </c>
      <c r="X50" s="11">
        <v>1</v>
      </c>
    </row>
    <row r="51" spans="1:24" ht="66" customHeight="1" x14ac:dyDescent="0.25">
      <c r="A51" s="6" t="s">
        <v>293</v>
      </c>
      <c r="B51" s="9" t="s">
        <v>84</v>
      </c>
      <c r="C51" s="15" t="s">
        <v>389</v>
      </c>
      <c r="D51" s="9">
        <f t="shared" si="1"/>
        <v>4</v>
      </c>
      <c r="E51" s="7" t="s">
        <v>288</v>
      </c>
      <c r="F51" s="9">
        <v>1</v>
      </c>
      <c r="G51" s="6" t="s">
        <v>289</v>
      </c>
      <c r="H51" s="12" t="s">
        <v>290</v>
      </c>
      <c r="I51" s="6" t="s">
        <v>291</v>
      </c>
      <c r="J51" s="6" t="s">
        <v>29</v>
      </c>
      <c r="K51" s="6" t="s">
        <v>7</v>
      </c>
      <c r="L51" s="6" t="s">
        <v>39</v>
      </c>
      <c r="M51" s="6">
        <v>1</v>
      </c>
      <c r="N51" s="6" t="s">
        <v>58</v>
      </c>
      <c r="O51" s="6">
        <v>1</v>
      </c>
      <c r="P51" s="6"/>
      <c r="Q51" s="6">
        <v>0</v>
      </c>
      <c r="R51" s="6">
        <v>1</v>
      </c>
      <c r="S51" s="6">
        <v>0</v>
      </c>
      <c r="T51" s="9" t="s">
        <v>82</v>
      </c>
      <c r="U51" s="8" t="s">
        <v>292</v>
      </c>
      <c r="V51" s="6">
        <v>0</v>
      </c>
      <c r="W51" s="6">
        <v>1</v>
      </c>
      <c r="X51" s="11">
        <v>13</v>
      </c>
    </row>
    <row r="52" spans="1:24" ht="63" customHeight="1" x14ac:dyDescent="0.25">
      <c r="A52" s="6" t="s">
        <v>297</v>
      </c>
      <c r="B52" s="9" t="s">
        <v>105</v>
      </c>
      <c r="C52" s="15" t="s">
        <v>390</v>
      </c>
      <c r="D52" s="9">
        <f t="shared" si="1"/>
        <v>4</v>
      </c>
      <c r="E52" s="7" t="s">
        <v>294</v>
      </c>
      <c r="F52" s="9">
        <v>12</v>
      </c>
      <c r="G52" s="6" t="s">
        <v>223</v>
      </c>
      <c r="H52" s="6" t="s">
        <v>295</v>
      </c>
      <c r="I52" s="6"/>
      <c r="J52" s="6" t="s">
        <v>49</v>
      </c>
      <c r="K52" s="6" t="s">
        <v>38</v>
      </c>
      <c r="L52" s="6" t="s">
        <v>30</v>
      </c>
      <c r="M52" s="6">
        <v>1</v>
      </c>
      <c r="N52" s="6" t="s">
        <v>109</v>
      </c>
      <c r="O52" s="6">
        <v>1</v>
      </c>
      <c r="P52" s="7" t="s">
        <v>296</v>
      </c>
      <c r="Q52" s="6">
        <v>1</v>
      </c>
      <c r="R52" s="6">
        <v>1</v>
      </c>
      <c r="S52" s="6">
        <v>0</v>
      </c>
      <c r="T52" s="9" t="s">
        <v>66</v>
      </c>
      <c r="U52" s="8">
        <v>2070</v>
      </c>
      <c r="V52" s="6">
        <v>0</v>
      </c>
      <c r="W52" s="6">
        <v>0</v>
      </c>
      <c r="X52" s="11">
        <v>1</v>
      </c>
    </row>
    <row r="53" spans="1:24" ht="78.75" x14ac:dyDescent="0.25">
      <c r="A53" s="6" t="s">
        <v>304</v>
      </c>
      <c r="B53" s="9" t="s">
        <v>24</v>
      </c>
      <c r="C53" s="15" t="s">
        <v>391</v>
      </c>
      <c r="D53" s="9">
        <f t="shared" si="1"/>
        <v>2</v>
      </c>
      <c r="E53" s="7" t="s">
        <v>298</v>
      </c>
      <c r="F53" s="9">
        <v>1</v>
      </c>
      <c r="G53" s="6" t="s">
        <v>299</v>
      </c>
      <c r="H53" s="6" t="s">
        <v>300</v>
      </c>
      <c r="I53" s="6" t="s">
        <v>301</v>
      </c>
      <c r="J53" s="6" t="s">
        <v>29</v>
      </c>
      <c r="K53" s="6" t="s">
        <v>7</v>
      </c>
      <c r="L53" s="6" t="s">
        <v>30</v>
      </c>
      <c r="M53" s="6">
        <v>1</v>
      </c>
      <c r="N53" s="9" t="s">
        <v>8</v>
      </c>
      <c r="O53" s="6">
        <v>0</v>
      </c>
      <c r="P53" s="6"/>
      <c r="Q53" s="6">
        <v>0</v>
      </c>
      <c r="R53" s="6">
        <v>1</v>
      </c>
      <c r="S53" s="6">
        <v>0</v>
      </c>
      <c r="T53" s="6" t="s">
        <v>302</v>
      </c>
      <c r="U53" s="8" t="s">
        <v>303</v>
      </c>
      <c r="V53" s="6">
        <v>0</v>
      </c>
      <c r="W53" s="6">
        <v>0</v>
      </c>
      <c r="X53" s="11">
        <v>1</v>
      </c>
    </row>
    <row r="54" spans="1:24" ht="94.5" x14ac:dyDescent="0.25">
      <c r="A54" s="6" t="s">
        <v>395</v>
      </c>
      <c r="B54" s="9" t="s">
        <v>105</v>
      </c>
      <c r="C54" s="18" t="s">
        <v>392</v>
      </c>
      <c r="D54" s="9">
        <f t="shared" si="1"/>
        <v>4</v>
      </c>
      <c r="E54" s="7" t="s">
        <v>305</v>
      </c>
      <c r="F54" s="9">
        <v>1</v>
      </c>
      <c r="G54" s="6" t="s">
        <v>306</v>
      </c>
      <c r="H54" s="6" t="s">
        <v>307</v>
      </c>
      <c r="I54" s="6" t="s">
        <v>308</v>
      </c>
      <c r="J54" s="6" t="s">
        <v>29</v>
      </c>
      <c r="K54" s="6" t="s">
        <v>7</v>
      </c>
      <c r="L54" s="6" t="s">
        <v>30</v>
      </c>
      <c r="M54" s="6">
        <v>1</v>
      </c>
      <c r="N54" s="9" t="s">
        <v>8</v>
      </c>
      <c r="O54" s="6">
        <v>0</v>
      </c>
      <c r="P54" s="7" t="s">
        <v>309</v>
      </c>
      <c r="Q54" s="6">
        <v>1</v>
      </c>
      <c r="R54" s="6">
        <v>1</v>
      </c>
      <c r="S54" s="6">
        <v>0</v>
      </c>
      <c r="T54" s="9" t="s">
        <v>66</v>
      </c>
      <c r="U54" s="8" t="s">
        <v>42</v>
      </c>
      <c r="V54" s="6">
        <v>0</v>
      </c>
      <c r="W54" s="6">
        <v>1</v>
      </c>
      <c r="X54" s="11">
        <v>5</v>
      </c>
    </row>
    <row r="55" spans="1:24" x14ac:dyDescent="0.25">
      <c r="C55" s="18" t="s">
        <v>81</v>
      </c>
      <c r="E55" s="7"/>
      <c r="P55" s="7"/>
      <c r="U55" s="8"/>
    </row>
    <row r="56" spans="1:24" x14ac:dyDescent="0.25">
      <c r="C56" s="18" t="s">
        <v>81</v>
      </c>
      <c r="E56" s="7"/>
      <c r="P56" s="7"/>
      <c r="U56" s="8"/>
    </row>
    <row r="57" spans="1:24" x14ac:dyDescent="0.25">
      <c r="C57" s="14"/>
      <c r="E57" s="7"/>
      <c r="P57" s="7"/>
      <c r="U57" s="8"/>
    </row>
    <row r="58" spans="1:24" x14ac:dyDescent="0.25">
      <c r="C58" s="14"/>
      <c r="E58" s="7"/>
      <c r="P58" s="7"/>
      <c r="U58" s="8"/>
    </row>
    <row r="59" spans="1:24" x14ac:dyDescent="0.25">
      <c r="C59" s="14"/>
      <c r="E59" s="7"/>
      <c r="P59" s="7"/>
      <c r="U59" s="8"/>
    </row>
    <row r="60" spans="1:24" x14ac:dyDescent="0.25">
      <c r="C60" s="14"/>
      <c r="E60" s="7"/>
      <c r="P60" s="7"/>
      <c r="U60" s="8"/>
    </row>
    <row r="61" spans="1:24" x14ac:dyDescent="0.25">
      <c r="C61" s="14"/>
      <c r="E61" s="7"/>
      <c r="P61" s="7"/>
      <c r="U61" s="8"/>
    </row>
    <row r="62" spans="1:24" x14ac:dyDescent="0.25">
      <c r="C62" s="14"/>
      <c r="E62" s="7"/>
      <c r="P62" s="7"/>
      <c r="U62" s="8"/>
    </row>
    <row r="63" spans="1:24" x14ac:dyDescent="0.25">
      <c r="C63" s="14"/>
      <c r="E63" s="7"/>
      <c r="P63" s="7"/>
      <c r="U63" s="8"/>
    </row>
    <row r="64" spans="1:24" x14ac:dyDescent="0.25">
      <c r="C64" s="14"/>
      <c r="E64" s="7"/>
      <c r="P64" s="7"/>
      <c r="U64" s="8"/>
    </row>
    <row r="65" spans="3:21" x14ac:dyDescent="0.25">
      <c r="C65" s="14"/>
      <c r="E65" s="7"/>
      <c r="P65" s="7"/>
      <c r="U65" s="8"/>
    </row>
    <row r="66" spans="3:21" x14ac:dyDescent="0.25">
      <c r="C66" s="14"/>
      <c r="E66" s="7"/>
      <c r="P66" s="7"/>
      <c r="U66" s="8"/>
    </row>
    <row r="67" spans="3:21" x14ac:dyDescent="0.25">
      <c r="C67" s="14"/>
      <c r="E67" s="7"/>
      <c r="P67" s="7"/>
      <c r="U67" s="8"/>
    </row>
    <row r="68" spans="3:21" x14ac:dyDescent="0.25">
      <c r="C68" s="14"/>
      <c r="E68" s="7"/>
      <c r="P68" s="7"/>
      <c r="U68" s="8"/>
    </row>
    <row r="69" spans="3:21" x14ac:dyDescent="0.25">
      <c r="C69" s="14"/>
      <c r="E69" s="7"/>
      <c r="P69" s="7"/>
      <c r="U69" s="8"/>
    </row>
    <row r="70" spans="3:21" x14ac:dyDescent="0.25">
      <c r="C70" s="14"/>
      <c r="E70" s="7"/>
      <c r="P70" s="7"/>
      <c r="U70" s="8"/>
    </row>
    <row r="71" spans="3:21" x14ac:dyDescent="0.25">
      <c r="C71" s="14"/>
      <c r="E71" s="7"/>
      <c r="P71" s="7"/>
      <c r="U71" s="8"/>
    </row>
    <row r="72" spans="3:21" x14ac:dyDescent="0.25">
      <c r="C72" s="14"/>
      <c r="E72" s="7"/>
      <c r="P72" s="7"/>
      <c r="U72" s="8"/>
    </row>
    <row r="73" spans="3:21" x14ac:dyDescent="0.25">
      <c r="C73" s="14"/>
      <c r="E73" s="7"/>
      <c r="P73" s="7"/>
      <c r="U73" s="8"/>
    </row>
    <row r="74" spans="3:21" x14ac:dyDescent="0.25">
      <c r="C74" s="14"/>
      <c r="E74" s="7"/>
      <c r="P74" s="7"/>
      <c r="U74" s="8"/>
    </row>
    <row r="75" spans="3:21" x14ac:dyDescent="0.25">
      <c r="C75" s="14"/>
      <c r="E75" s="7"/>
      <c r="P75" s="7"/>
      <c r="U75" s="8"/>
    </row>
    <row r="76" spans="3:21" x14ac:dyDescent="0.25">
      <c r="C76" s="14"/>
      <c r="E76" s="7"/>
      <c r="P76" s="7"/>
      <c r="U76" s="8"/>
    </row>
    <row r="77" spans="3:21" x14ac:dyDescent="0.25">
      <c r="C77" s="14"/>
      <c r="E77" s="7"/>
      <c r="P77" s="7"/>
      <c r="U77" s="8"/>
    </row>
    <row r="78" spans="3:21" x14ac:dyDescent="0.25">
      <c r="C78" s="14"/>
      <c r="E78" s="7"/>
      <c r="P78" s="7"/>
      <c r="U78" s="8"/>
    </row>
    <row r="79" spans="3:21" x14ac:dyDescent="0.25">
      <c r="C79" s="14"/>
      <c r="E79" s="7"/>
      <c r="P79" s="7"/>
      <c r="U79" s="8"/>
    </row>
    <row r="80" spans="3:21" x14ac:dyDescent="0.25">
      <c r="C80" s="14"/>
      <c r="E80" s="7"/>
      <c r="P80" s="7"/>
      <c r="U80" s="8"/>
    </row>
    <row r="81" spans="3:21" x14ac:dyDescent="0.25">
      <c r="C81" s="14"/>
      <c r="E81" s="7"/>
      <c r="P81" s="7"/>
      <c r="U81" s="8"/>
    </row>
    <row r="82" spans="3:21" x14ac:dyDescent="0.25">
      <c r="C82" s="14"/>
      <c r="E82" s="7"/>
      <c r="P82" s="7"/>
      <c r="U82" s="8"/>
    </row>
    <row r="83" spans="3:21" x14ac:dyDescent="0.25">
      <c r="C83" s="14"/>
      <c r="E83" s="7"/>
      <c r="P83" s="7"/>
      <c r="U83" s="8"/>
    </row>
    <row r="84" spans="3:21" x14ac:dyDescent="0.25">
      <c r="C84" s="14"/>
      <c r="E84" s="7"/>
      <c r="P84" s="7"/>
      <c r="U84" s="8"/>
    </row>
    <row r="85" spans="3:21" x14ac:dyDescent="0.25">
      <c r="C85" s="14"/>
      <c r="E85" s="7"/>
      <c r="P85" s="7"/>
      <c r="U85" s="8"/>
    </row>
    <row r="86" spans="3:21" x14ac:dyDescent="0.25">
      <c r="C86" s="14"/>
      <c r="E86" s="7"/>
      <c r="P86" s="7"/>
      <c r="U86" s="8"/>
    </row>
    <row r="87" spans="3:21" x14ac:dyDescent="0.25">
      <c r="C87" s="14"/>
      <c r="E87" s="7"/>
      <c r="P87" s="7"/>
      <c r="U87" s="8"/>
    </row>
    <row r="88" spans="3:21" x14ac:dyDescent="0.25">
      <c r="C88" s="14"/>
      <c r="E88" s="7"/>
      <c r="P88" s="7"/>
      <c r="U88" s="8"/>
    </row>
    <row r="89" spans="3:21" x14ac:dyDescent="0.25">
      <c r="C89" s="14"/>
      <c r="E89" s="7"/>
      <c r="P89" s="7"/>
      <c r="U89" s="8"/>
    </row>
    <row r="90" spans="3:21" x14ac:dyDescent="0.25">
      <c r="C90" s="14"/>
      <c r="E90" s="7"/>
      <c r="P90" s="7"/>
      <c r="U90" s="8"/>
    </row>
    <row r="91" spans="3:21" x14ac:dyDescent="0.25">
      <c r="C91" s="14"/>
      <c r="E91" s="7"/>
      <c r="P91" s="7"/>
      <c r="U91" s="8"/>
    </row>
    <row r="92" spans="3:21" x14ac:dyDescent="0.25">
      <c r="C92" s="14"/>
      <c r="E92" s="7"/>
      <c r="P92" s="7"/>
      <c r="U92" s="8"/>
    </row>
    <row r="93" spans="3:21" x14ac:dyDescent="0.25">
      <c r="C93" s="14"/>
      <c r="E93" s="7"/>
      <c r="P93" s="7"/>
      <c r="U93" s="8"/>
    </row>
    <row r="94" spans="3:21" x14ac:dyDescent="0.25">
      <c r="C94" s="14"/>
      <c r="E94" s="7"/>
      <c r="P94" s="7"/>
      <c r="U94" s="8"/>
    </row>
    <row r="95" spans="3:21" x14ac:dyDescent="0.25">
      <c r="C95" s="14"/>
      <c r="E95" s="7"/>
      <c r="P95" s="7"/>
      <c r="U95" s="8"/>
    </row>
    <row r="96" spans="3:21" x14ac:dyDescent="0.25">
      <c r="C96" s="14"/>
      <c r="E96" s="7"/>
      <c r="P96" s="7"/>
      <c r="U96" s="8"/>
    </row>
    <row r="97" spans="3:21" x14ac:dyDescent="0.25">
      <c r="C97" s="14"/>
      <c r="E97" s="7"/>
      <c r="P97" s="7"/>
      <c r="U97" s="8"/>
    </row>
    <row r="98" spans="3:21" x14ac:dyDescent="0.25">
      <c r="C98" s="14"/>
      <c r="E98" s="7"/>
      <c r="P98" s="7"/>
      <c r="U98" s="8"/>
    </row>
    <row r="99" spans="3:21" x14ac:dyDescent="0.25">
      <c r="C99" s="14"/>
      <c r="E99" s="7"/>
      <c r="P99" s="7"/>
      <c r="U99" s="8"/>
    </row>
    <row r="100" spans="3:21" x14ac:dyDescent="0.25">
      <c r="C100" s="14"/>
      <c r="E100" s="7"/>
      <c r="P100" s="7"/>
      <c r="U100" s="8"/>
    </row>
    <row r="101" spans="3:21" x14ac:dyDescent="0.25">
      <c r="C101" s="14"/>
      <c r="E101" s="7"/>
      <c r="P101" s="7"/>
      <c r="U101" s="8"/>
    </row>
    <row r="102" spans="3:21" x14ac:dyDescent="0.25">
      <c r="C102" s="14"/>
      <c r="E102" s="7"/>
      <c r="P102" s="7"/>
      <c r="U102" s="8"/>
    </row>
    <row r="103" spans="3:21" x14ac:dyDescent="0.25">
      <c r="C103" s="14"/>
      <c r="E103" s="7"/>
      <c r="P103" s="7"/>
      <c r="U103" s="8"/>
    </row>
    <row r="104" spans="3:21" x14ac:dyDescent="0.25">
      <c r="C104" s="14"/>
      <c r="E104" s="7"/>
      <c r="P104" s="7"/>
      <c r="U104" s="8"/>
    </row>
    <row r="105" spans="3:21" x14ac:dyDescent="0.25">
      <c r="C105" s="14"/>
      <c r="E105" s="7"/>
      <c r="P105" s="7"/>
      <c r="U105" s="8"/>
    </row>
    <row r="106" spans="3:21" x14ac:dyDescent="0.25">
      <c r="C106" s="14"/>
      <c r="E106" s="7"/>
      <c r="P106" s="7"/>
      <c r="U106" s="8"/>
    </row>
    <row r="107" spans="3:21" x14ac:dyDescent="0.25">
      <c r="C107" s="14"/>
      <c r="E107" s="7"/>
      <c r="P107" s="7"/>
      <c r="U107" s="8"/>
    </row>
    <row r="108" spans="3:21" x14ac:dyDescent="0.25">
      <c r="C108" s="14"/>
      <c r="E108" s="7"/>
      <c r="P108" s="7"/>
      <c r="U108" s="8"/>
    </row>
    <row r="109" spans="3:21" x14ac:dyDescent="0.25">
      <c r="C109" s="14"/>
      <c r="E109" s="7"/>
      <c r="P109" s="7"/>
      <c r="U109" s="8"/>
    </row>
    <row r="110" spans="3:21" x14ac:dyDescent="0.25">
      <c r="C110" s="14"/>
      <c r="E110" s="7"/>
      <c r="P110" s="7"/>
      <c r="U110" s="8"/>
    </row>
    <row r="111" spans="3:21" x14ac:dyDescent="0.25">
      <c r="C111" s="14"/>
      <c r="E111" s="7"/>
      <c r="P111" s="7"/>
      <c r="U111" s="8"/>
    </row>
    <row r="112" spans="3:21" x14ac:dyDescent="0.25">
      <c r="C112" s="14"/>
      <c r="E112" s="7"/>
      <c r="P112" s="7"/>
      <c r="U112" s="8"/>
    </row>
    <row r="113" spans="3:21" x14ac:dyDescent="0.25">
      <c r="C113" s="14"/>
      <c r="E113" s="7"/>
      <c r="P113" s="7"/>
      <c r="U113" s="8"/>
    </row>
    <row r="114" spans="3:21" x14ac:dyDescent="0.25">
      <c r="C114" s="14"/>
      <c r="E114" s="7"/>
      <c r="P114" s="7"/>
      <c r="U114" s="8"/>
    </row>
    <row r="115" spans="3:21" x14ac:dyDescent="0.25">
      <c r="C115" s="14"/>
      <c r="E115" s="7"/>
      <c r="P115" s="7"/>
      <c r="U115" s="8"/>
    </row>
    <row r="116" spans="3:21" x14ac:dyDescent="0.25">
      <c r="C116" s="14"/>
      <c r="E116" s="7"/>
      <c r="P116" s="7"/>
      <c r="U116" s="8"/>
    </row>
    <row r="117" spans="3:21" x14ac:dyDescent="0.25">
      <c r="C117" s="14"/>
      <c r="E117" s="7"/>
      <c r="P117" s="7"/>
      <c r="U117" s="8"/>
    </row>
    <row r="118" spans="3:21" x14ac:dyDescent="0.25">
      <c r="C118" s="14"/>
      <c r="E118" s="7"/>
      <c r="P118" s="7"/>
      <c r="U118" s="8"/>
    </row>
    <row r="119" spans="3:21" x14ac:dyDescent="0.25">
      <c r="C119" s="14"/>
      <c r="E119" s="7"/>
      <c r="P119" s="7"/>
      <c r="U119" s="8"/>
    </row>
    <row r="120" spans="3:21" x14ac:dyDescent="0.25">
      <c r="C120" s="14"/>
      <c r="E120" s="7"/>
      <c r="P120" s="7"/>
      <c r="U120" s="8"/>
    </row>
    <row r="121" spans="3:21" x14ac:dyDescent="0.25">
      <c r="C121" s="14"/>
      <c r="E121" s="7"/>
      <c r="P121" s="7"/>
      <c r="U121" s="8"/>
    </row>
    <row r="122" spans="3:21" x14ac:dyDescent="0.25">
      <c r="C122" s="14"/>
      <c r="E122" s="7"/>
      <c r="P122" s="7"/>
      <c r="U122" s="8"/>
    </row>
    <row r="123" spans="3:21" x14ac:dyDescent="0.25">
      <c r="C123" s="14"/>
      <c r="E123" s="7"/>
      <c r="P123" s="7"/>
      <c r="U123" s="8"/>
    </row>
    <row r="124" spans="3:21" x14ac:dyDescent="0.25">
      <c r="C124" s="14"/>
      <c r="E124" s="7"/>
      <c r="P124" s="7"/>
      <c r="U124" s="8"/>
    </row>
    <row r="125" spans="3:21" x14ac:dyDescent="0.25">
      <c r="C125" s="14"/>
      <c r="E125" s="7"/>
      <c r="P125" s="7"/>
      <c r="U125" s="8"/>
    </row>
    <row r="126" spans="3:21" x14ac:dyDescent="0.25">
      <c r="C126" s="14"/>
      <c r="E126" s="7"/>
      <c r="P126" s="7"/>
      <c r="U126" s="8"/>
    </row>
    <row r="127" spans="3:21" x14ac:dyDescent="0.25">
      <c r="C127" s="14"/>
      <c r="E127" s="7"/>
      <c r="P127" s="7"/>
      <c r="U127" s="8"/>
    </row>
    <row r="128" spans="3:21" x14ac:dyDescent="0.25">
      <c r="C128" s="14"/>
      <c r="E128" s="7"/>
      <c r="P128" s="7"/>
      <c r="U128" s="8"/>
    </row>
    <row r="129" spans="3:21" x14ac:dyDescent="0.25">
      <c r="C129" s="14"/>
      <c r="E129" s="7"/>
      <c r="P129" s="7"/>
      <c r="U129" s="8"/>
    </row>
    <row r="130" spans="3:21" x14ac:dyDescent="0.25">
      <c r="C130" s="14"/>
      <c r="E130" s="7"/>
      <c r="P130" s="7"/>
      <c r="U130" s="8"/>
    </row>
    <row r="131" spans="3:21" x14ac:dyDescent="0.25">
      <c r="C131" s="14"/>
      <c r="E131" s="7"/>
      <c r="P131" s="7"/>
      <c r="U131" s="8"/>
    </row>
    <row r="132" spans="3:21" x14ac:dyDescent="0.25">
      <c r="C132" s="14"/>
      <c r="E132" s="7"/>
      <c r="P132" s="7"/>
      <c r="U132" s="8"/>
    </row>
    <row r="133" spans="3:21" x14ac:dyDescent="0.25">
      <c r="C133" s="14"/>
      <c r="E133" s="7"/>
      <c r="P133" s="7"/>
      <c r="U133" s="8"/>
    </row>
    <row r="134" spans="3:21" x14ac:dyDescent="0.25">
      <c r="C134" s="14"/>
      <c r="E134" s="7"/>
      <c r="P134" s="7"/>
      <c r="U134" s="8"/>
    </row>
    <row r="135" spans="3:21" x14ac:dyDescent="0.25">
      <c r="C135" s="14"/>
      <c r="E135" s="7"/>
      <c r="P135" s="7"/>
      <c r="U135" s="8"/>
    </row>
    <row r="136" spans="3:21" x14ac:dyDescent="0.25">
      <c r="C136" s="14"/>
      <c r="E136" s="7"/>
      <c r="P136" s="7"/>
      <c r="U136" s="8"/>
    </row>
    <row r="137" spans="3:21" x14ac:dyDescent="0.25">
      <c r="C137" s="14"/>
      <c r="E137" s="7"/>
      <c r="P137" s="7"/>
      <c r="U137" s="8"/>
    </row>
    <row r="138" spans="3:21" x14ac:dyDescent="0.25">
      <c r="C138" s="14"/>
      <c r="E138" s="7"/>
      <c r="P138" s="7"/>
      <c r="U138" s="8"/>
    </row>
    <row r="139" spans="3:21" x14ac:dyDescent="0.25">
      <c r="C139" s="14"/>
      <c r="E139" s="7"/>
      <c r="P139" s="7"/>
      <c r="U139" s="8"/>
    </row>
    <row r="140" spans="3:21" x14ac:dyDescent="0.25">
      <c r="C140" s="14"/>
      <c r="E140" s="7"/>
      <c r="P140" s="7"/>
      <c r="U140" s="8"/>
    </row>
    <row r="141" spans="3:21" x14ac:dyDescent="0.25">
      <c r="C141" s="14"/>
      <c r="E141" s="7"/>
      <c r="P141" s="7"/>
      <c r="U141" s="8"/>
    </row>
    <row r="142" spans="3:21" x14ac:dyDescent="0.25">
      <c r="C142" s="14"/>
      <c r="E142" s="7"/>
      <c r="P142" s="7"/>
      <c r="U142" s="8"/>
    </row>
    <row r="143" spans="3:21" x14ac:dyDescent="0.25">
      <c r="C143" s="14"/>
      <c r="E143" s="7"/>
      <c r="P143" s="7"/>
      <c r="U143" s="8"/>
    </row>
    <row r="144" spans="3:21" x14ac:dyDescent="0.25">
      <c r="C144" s="14"/>
      <c r="E144" s="7"/>
      <c r="P144" s="7"/>
      <c r="U144" s="8"/>
    </row>
    <row r="145" spans="3:21" x14ac:dyDescent="0.25">
      <c r="C145" s="14"/>
      <c r="E145" s="7"/>
      <c r="P145" s="7"/>
      <c r="U145" s="8"/>
    </row>
    <row r="146" spans="3:21" x14ac:dyDescent="0.25">
      <c r="C146" s="14"/>
      <c r="E146" s="7"/>
      <c r="P146" s="7"/>
      <c r="U146" s="8"/>
    </row>
    <row r="147" spans="3:21" x14ac:dyDescent="0.25">
      <c r="C147" s="14"/>
      <c r="E147" s="7"/>
      <c r="P147" s="7"/>
      <c r="U147" s="8"/>
    </row>
    <row r="148" spans="3:21" x14ac:dyDescent="0.25">
      <c r="C148" s="14"/>
      <c r="E148" s="7"/>
      <c r="P148" s="7"/>
      <c r="U148" s="8"/>
    </row>
    <row r="149" spans="3:21" x14ac:dyDescent="0.25">
      <c r="C149" s="14"/>
      <c r="E149" s="7"/>
      <c r="P149" s="7"/>
      <c r="U149" s="8"/>
    </row>
    <row r="150" spans="3:21" x14ac:dyDescent="0.25">
      <c r="C150" s="14"/>
      <c r="E150" s="7"/>
      <c r="P150" s="7"/>
      <c r="U150" s="8"/>
    </row>
    <row r="151" spans="3:21" x14ac:dyDescent="0.25">
      <c r="C151" s="14"/>
      <c r="E151" s="7"/>
      <c r="P151" s="7"/>
      <c r="U151" s="8"/>
    </row>
    <row r="152" spans="3:21" x14ac:dyDescent="0.25">
      <c r="C152" s="14"/>
      <c r="E152" s="7"/>
      <c r="P152" s="7"/>
      <c r="U152" s="8"/>
    </row>
    <row r="153" spans="3:21" x14ac:dyDescent="0.25">
      <c r="C153" s="14"/>
      <c r="E153" s="7"/>
      <c r="P153" s="7"/>
      <c r="U153" s="8"/>
    </row>
    <row r="154" spans="3:21" x14ac:dyDescent="0.25">
      <c r="C154" s="14"/>
      <c r="E154" s="7"/>
      <c r="P154" s="7"/>
      <c r="U154" s="8"/>
    </row>
    <row r="155" spans="3:21" x14ac:dyDescent="0.25">
      <c r="C155" s="14"/>
      <c r="E155" s="7"/>
      <c r="P155" s="7"/>
      <c r="U155" s="8"/>
    </row>
    <row r="156" spans="3:21" x14ac:dyDescent="0.25">
      <c r="C156" s="14"/>
      <c r="E156" s="7"/>
      <c r="P156" s="7"/>
      <c r="U156" s="8"/>
    </row>
    <row r="157" spans="3:21" x14ac:dyDescent="0.25">
      <c r="C157" s="14"/>
      <c r="E157" s="7"/>
      <c r="P157" s="7"/>
      <c r="U157" s="8"/>
    </row>
    <row r="158" spans="3:21" x14ac:dyDescent="0.25">
      <c r="C158" s="14"/>
      <c r="E158" s="7"/>
      <c r="P158" s="7"/>
      <c r="U158" s="8"/>
    </row>
    <row r="159" spans="3:21" x14ac:dyDescent="0.25">
      <c r="C159" s="14"/>
      <c r="E159" s="7"/>
      <c r="P159" s="7"/>
      <c r="U159" s="8"/>
    </row>
    <row r="160" spans="3:21" x14ac:dyDescent="0.25">
      <c r="C160" s="14"/>
      <c r="E160" s="7"/>
      <c r="P160" s="7"/>
      <c r="U160" s="8"/>
    </row>
    <row r="161" spans="3:21" x14ac:dyDescent="0.25">
      <c r="C161" s="14"/>
      <c r="E161" s="7"/>
      <c r="P161" s="7"/>
      <c r="U161" s="8"/>
    </row>
    <row r="162" spans="3:21" x14ac:dyDescent="0.25">
      <c r="C162" s="14"/>
      <c r="E162" s="7"/>
      <c r="P162" s="7"/>
      <c r="U162" s="8"/>
    </row>
    <row r="163" spans="3:21" x14ac:dyDescent="0.25">
      <c r="C163" s="14"/>
      <c r="E163" s="7"/>
      <c r="P163" s="7"/>
      <c r="U163" s="8"/>
    </row>
    <row r="164" spans="3:21" x14ac:dyDescent="0.25">
      <c r="C164" s="14"/>
      <c r="E164" s="7"/>
      <c r="P164" s="7"/>
      <c r="U164" s="8"/>
    </row>
    <row r="165" spans="3:21" x14ac:dyDescent="0.25">
      <c r="C165" s="14"/>
      <c r="E165" s="7"/>
      <c r="P165" s="7"/>
      <c r="U165" s="8"/>
    </row>
    <row r="166" spans="3:21" x14ac:dyDescent="0.25">
      <c r="C166" s="14"/>
      <c r="E166" s="7"/>
      <c r="P166" s="7"/>
      <c r="U166" s="8"/>
    </row>
    <row r="167" spans="3:21" x14ac:dyDescent="0.25">
      <c r="C167" s="14"/>
      <c r="E167" s="7"/>
      <c r="P167" s="7"/>
      <c r="U167" s="8"/>
    </row>
    <row r="168" spans="3:21" x14ac:dyDescent="0.25">
      <c r="C168" s="14"/>
      <c r="E168" s="7"/>
      <c r="P168" s="7"/>
      <c r="U168" s="8"/>
    </row>
    <row r="169" spans="3:21" x14ac:dyDescent="0.25">
      <c r="C169" s="14"/>
      <c r="E169" s="7"/>
      <c r="P169" s="7"/>
      <c r="U169" s="8"/>
    </row>
    <row r="170" spans="3:21" x14ac:dyDescent="0.25">
      <c r="C170" s="14"/>
      <c r="E170" s="7"/>
      <c r="P170" s="7"/>
      <c r="U170" s="8"/>
    </row>
    <row r="171" spans="3:21" x14ac:dyDescent="0.25">
      <c r="C171" s="14"/>
      <c r="E171" s="7"/>
      <c r="P171" s="7"/>
      <c r="U171" s="8"/>
    </row>
    <row r="172" spans="3:21" x14ac:dyDescent="0.25">
      <c r="C172" s="14"/>
      <c r="E172" s="7"/>
      <c r="P172" s="7"/>
      <c r="U172" s="8"/>
    </row>
    <row r="173" spans="3:21" x14ac:dyDescent="0.25">
      <c r="C173" s="14"/>
      <c r="E173" s="7"/>
      <c r="P173" s="7"/>
      <c r="U173" s="8"/>
    </row>
    <row r="174" spans="3:21" x14ac:dyDescent="0.25">
      <c r="C174" s="14"/>
      <c r="E174" s="7"/>
      <c r="P174" s="7"/>
      <c r="U174" s="8"/>
    </row>
    <row r="175" spans="3:21" x14ac:dyDescent="0.25">
      <c r="C175" s="14"/>
      <c r="E175" s="7"/>
      <c r="P175" s="7"/>
      <c r="U175" s="8"/>
    </row>
    <row r="176" spans="3:21" x14ac:dyDescent="0.25">
      <c r="C176" s="14"/>
      <c r="E176" s="7"/>
      <c r="P176" s="7"/>
      <c r="U176" s="8"/>
    </row>
    <row r="177" spans="3:21" x14ac:dyDescent="0.25">
      <c r="C177" s="14"/>
      <c r="E177" s="7"/>
      <c r="P177" s="7"/>
      <c r="U177" s="8"/>
    </row>
    <row r="178" spans="3:21" x14ac:dyDescent="0.25">
      <c r="C178" s="14"/>
      <c r="E178" s="7"/>
      <c r="P178" s="7"/>
      <c r="U178" s="8"/>
    </row>
    <row r="179" spans="3:21" x14ac:dyDescent="0.25">
      <c r="C179" s="14"/>
      <c r="E179" s="7"/>
      <c r="P179" s="7"/>
      <c r="U179" s="8"/>
    </row>
    <row r="180" spans="3:21" x14ac:dyDescent="0.25">
      <c r="C180" s="14"/>
      <c r="E180" s="7"/>
      <c r="P180" s="7"/>
      <c r="U180" s="8"/>
    </row>
    <row r="181" spans="3:21" x14ac:dyDescent="0.25">
      <c r="C181" s="14"/>
      <c r="E181" s="7"/>
      <c r="P181" s="7"/>
      <c r="U181" s="8"/>
    </row>
    <row r="182" spans="3:21" x14ac:dyDescent="0.25">
      <c r="C182" s="14"/>
      <c r="E182" s="7"/>
      <c r="P182" s="7"/>
      <c r="U182" s="8"/>
    </row>
    <row r="183" spans="3:21" x14ac:dyDescent="0.25">
      <c r="C183" s="14"/>
      <c r="E183" s="7"/>
      <c r="P183" s="7"/>
      <c r="U183" s="8"/>
    </row>
    <row r="184" spans="3:21" x14ac:dyDescent="0.25">
      <c r="C184" s="14"/>
      <c r="E184" s="7"/>
      <c r="P184" s="7"/>
      <c r="U184" s="8"/>
    </row>
    <row r="185" spans="3:21" x14ac:dyDescent="0.25">
      <c r="C185" s="14"/>
      <c r="E185" s="7"/>
      <c r="P185" s="7"/>
      <c r="U185" s="8"/>
    </row>
    <row r="186" spans="3:21" x14ac:dyDescent="0.25">
      <c r="C186" s="14"/>
      <c r="E186" s="7"/>
      <c r="P186" s="7"/>
      <c r="U186" s="8"/>
    </row>
    <row r="187" spans="3:21" x14ac:dyDescent="0.25">
      <c r="C187" s="14"/>
      <c r="E187" s="7"/>
      <c r="P187" s="7"/>
      <c r="U187" s="8"/>
    </row>
    <row r="188" spans="3:21" x14ac:dyDescent="0.25">
      <c r="C188" s="14"/>
      <c r="E188" s="7"/>
      <c r="P188" s="7"/>
      <c r="U188" s="8"/>
    </row>
    <row r="189" spans="3:21" x14ac:dyDescent="0.25">
      <c r="C189" s="14"/>
      <c r="E189" s="7"/>
      <c r="P189" s="7"/>
      <c r="U189" s="8"/>
    </row>
    <row r="190" spans="3:21" x14ac:dyDescent="0.25">
      <c r="C190" s="14"/>
      <c r="E190" s="7"/>
      <c r="P190" s="7"/>
      <c r="U190" s="8"/>
    </row>
    <row r="191" spans="3:21" x14ac:dyDescent="0.25">
      <c r="C191" s="14"/>
      <c r="E191" s="7"/>
      <c r="P191" s="7"/>
      <c r="U191" s="8"/>
    </row>
    <row r="192" spans="3:21" x14ac:dyDescent="0.25">
      <c r="C192" s="14"/>
      <c r="E192" s="7"/>
      <c r="P192" s="7"/>
      <c r="U192" s="8"/>
    </row>
    <row r="193" spans="3:21" x14ac:dyDescent="0.25">
      <c r="C193" s="14"/>
      <c r="E193" s="7"/>
      <c r="P193" s="7"/>
      <c r="U193" s="8"/>
    </row>
    <row r="194" spans="3:21" x14ac:dyDescent="0.25">
      <c r="C194" s="14"/>
      <c r="E194" s="7"/>
      <c r="P194" s="7"/>
      <c r="U194" s="8"/>
    </row>
    <row r="195" spans="3:21" x14ac:dyDescent="0.25">
      <c r="C195" s="14"/>
      <c r="E195" s="7"/>
      <c r="P195" s="7"/>
      <c r="U195" s="8"/>
    </row>
    <row r="196" spans="3:21" x14ac:dyDescent="0.25">
      <c r="C196" s="14"/>
      <c r="E196" s="7"/>
      <c r="P196" s="7"/>
      <c r="U196" s="8"/>
    </row>
    <row r="197" spans="3:21" x14ac:dyDescent="0.25">
      <c r="C197" s="14"/>
      <c r="E197" s="7"/>
      <c r="P197" s="7"/>
      <c r="U197" s="8"/>
    </row>
    <row r="198" spans="3:21" x14ac:dyDescent="0.25">
      <c r="C198" s="14"/>
      <c r="E198" s="7"/>
      <c r="P198" s="7"/>
      <c r="U198" s="8"/>
    </row>
    <row r="199" spans="3:21" x14ac:dyDescent="0.25">
      <c r="C199" s="14"/>
      <c r="E199" s="7"/>
      <c r="P199" s="7"/>
      <c r="U199" s="8"/>
    </row>
    <row r="200" spans="3:21" x14ac:dyDescent="0.25">
      <c r="C200" s="14"/>
      <c r="E200" s="7"/>
      <c r="P200" s="7"/>
      <c r="U200" s="8"/>
    </row>
    <row r="201" spans="3:21" x14ac:dyDescent="0.25">
      <c r="C201" s="14"/>
      <c r="E201" s="7"/>
      <c r="P201" s="7"/>
      <c r="U201" s="8"/>
    </row>
    <row r="202" spans="3:21" x14ac:dyDescent="0.25">
      <c r="C202" s="14"/>
      <c r="E202" s="7"/>
      <c r="P202" s="7"/>
      <c r="U202" s="8"/>
    </row>
    <row r="203" spans="3:21" x14ac:dyDescent="0.25">
      <c r="C203" s="14"/>
      <c r="E203" s="7"/>
      <c r="P203" s="7"/>
      <c r="U203" s="8"/>
    </row>
    <row r="204" spans="3:21" x14ac:dyDescent="0.25">
      <c r="C204" s="14"/>
      <c r="E204" s="7"/>
      <c r="P204" s="7"/>
      <c r="U204" s="8"/>
    </row>
    <row r="205" spans="3:21" x14ac:dyDescent="0.25">
      <c r="C205" s="14"/>
      <c r="E205" s="7"/>
      <c r="P205" s="7"/>
      <c r="U205" s="8"/>
    </row>
    <row r="206" spans="3:21" x14ac:dyDescent="0.25">
      <c r="C206" s="14"/>
      <c r="E206" s="7"/>
      <c r="P206" s="7"/>
      <c r="U206" s="8"/>
    </row>
    <row r="207" spans="3:21" x14ac:dyDescent="0.25">
      <c r="C207" s="14"/>
      <c r="E207" s="7"/>
      <c r="P207" s="7"/>
      <c r="U207" s="8"/>
    </row>
    <row r="208" spans="3:21" x14ac:dyDescent="0.25">
      <c r="C208" s="14"/>
      <c r="E208" s="7"/>
      <c r="P208" s="7"/>
      <c r="U208" s="8"/>
    </row>
    <row r="209" spans="3:21" x14ac:dyDescent="0.25">
      <c r="C209" s="14"/>
      <c r="E209" s="7"/>
      <c r="P209" s="7"/>
      <c r="U209" s="8"/>
    </row>
    <row r="210" spans="3:21" x14ac:dyDescent="0.25">
      <c r="C210" s="14"/>
      <c r="E210" s="7"/>
      <c r="P210" s="7"/>
      <c r="U210" s="8"/>
    </row>
    <row r="211" spans="3:21" x14ac:dyDescent="0.25">
      <c r="C211" s="14"/>
      <c r="E211" s="7"/>
      <c r="P211" s="7"/>
      <c r="U211" s="8"/>
    </row>
    <row r="212" spans="3:21" x14ac:dyDescent="0.25">
      <c r="C212" s="14"/>
      <c r="E212" s="7"/>
      <c r="P212" s="7"/>
      <c r="U212" s="8"/>
    </row>
    <row r="213" spans="3:21" x14ac:dyDescent="0.25">
      <c r="C213" s="14"/>
      <c r="E213" s="7"/>
      <c r="P213" s="7"/>
      <c r="U213" s="8"/>
    </row>
    <row r="214" spans="3:21" x14ac:dyDescent="0.25">
      <c r="C214" s="14"/>
      <c r="E214" s="7"/>
      <c r="P214" s="7"/>
      <c r="U214" s="8"/>
    </row>
    <row r="215" spans="3:21" x14ac:dyDescent="0.25">
      <c r="C215" s="14"/>
      <c r="E215" s="7"/>
      <c r="P215" s="7"/>
      <c r="U215" s="8"/>
    </row>
    <row r="216" spans="3:21" x14ac:dyDescent="0.25">
      <c r="C216" s="14"/>
      <c r="E216" s="7"/>
      <c r="P216" s="7"/>
      <c r="U216" s="8"/>
    </row>
    <row r="217" spans="3:21" x14ac:dyDescent="0.25">
      <c r="C217" s="14"/>
      <c r="E217" s="7"/>
      <c r="P217" s="7"/>
      <c r="U217" s="8"/>
    </row>
    <row r="218" spans="3:21" x14ac:dyDescent="0.25">
      <c r="C218" s="14"/>
      <c r="E218" s="7"/>
      <c r="P218" s="7"/>
      <c r="U218" s="8"/>
    </row>
    <row r="219" spans="3:21" x14ac:dyDescent="0.25">
      <c r="C219" s="14"/>
      <c r="E219" s="7"/>
      <c r="P219" s="7"/>
      <c r="U219" s="8"/>
    </row>
    <row r="220" spans="3:21" x14ac:dyDescent="0.25">
      <c r="C220" s="14"/>
      <c r="E220" s="7"/>
      <c r="P220" s="7"/>
      <c r="U220" s="8"/>
    </row>
    <row r="221" spans="3:21" x14ac:dyDescent="0.25">
      <c r="C221" s="14"/>
      <c r="E221" s="7"/>
      <c r="P221" s="7"/>
      <c r="U221" s="8"/>
    </row>
    <row r="222" spans="3:21" x14ac:dyDescent="0.25">
      <c r="C222" s="14"/>
      <c r="E222" s="7"/>
      <c r="P222" s="7"/>
      <c r="U222" s="8"/>
    </row>
    <row r="223" spans="3:21" x14ac:dyDescent="0.25">
      <c r="C223" s="14"/>
      <c r="E223" s="7"/>
      <c r="P223" s="7"/>
      <c r="U223" s="8"/>
    </row>
    <row r="224" spans="3:21" x14ac:dyDescent="0.25">
      <c r="C224" s="14"/>
      <c r="E224" s="7"/>
      <c r="P224" s="7"/>
      <c r="U224" s="8"/>
    </row>
    <row r="225" spans="3:21" x14ac:dyDescent="0.25">
      <c r="C225" s="14"/>
      <c r="E225" s="7"/>
      <c r="P225" s="7"/>
      <c r="U225" s="8"/>
    </row>
    <row r="226" spans="3:21" x14ac:dyDescent="0.25">
      <c r="C226" s="14"/>
      <c r="E226" s="7"/>
      <c r="P226" s="7"/>
      <c r="U226" s="8"/>
    </row>
    <row r="227" spans="3:21" x14ac:dyDescent="0.25">
      <c r="C227" s="14"/>
      <c r="E227" s="7"/>
      <c r="P227" s="7"/>
      <c r="U227" s="8"/>
    </row>
    <row r="228" spans="3:21" x14ac:dyDescent="0.25">
      <c r="C228" s="14"/>
      <c r="E228" s="7"/>
      <c r="P228" s="7"/>
      <c r="U228" s="8"/>
    </row>
    <row r="229" spans="3:21" x14ac:dyDescent="0.25">
      <c r="C229" s="14"/>
      <c r="E229" s="7"/>
      <c r="P229" s="7"/>
      <c r="U229" s="8"/>
    </row>
    <row r="230" spans="3:21" x14ac:dyDescent="0.25">
      <c r="C230" s="14"/>
      <c r="E230" s="7"/>
      <c r="P230" s="7"/>
      <c r="U230" s="8"/>
    </row>
    <row r="231" spans="3:21" x14ac:dyDescent="0.25">
      <c r="C231" s="14"/>
      <c r="E231" s="7"/>
      <c r="P231" s="7"/>
      <c r="U231" s="8"/>
    </row>
    <row r="232" spans="3:21" x14ac:dyDescent="0.25">
      <c r="C232" s="14"/>
      <c r="E232" s="7"/>
      <c r="P232" s="7"/>
      <c r="U232" s="8"/>
    </row>
    <row r="233" spans="3:21" x14ac:dyDescent="0.25">
      <c r="C233" s="14"/>
      <c r="E233" s="7"/>
      <c r="P233" s="7"/>
      <c r="U233" s="8"/>
    </row>
    <row r="234" spans="3:21" x14ac:dyDescent="0.25">
      <c r="C234" s="14"/>
      <c r="E234" s="7"/>
      <c r="P234" s="7"/>
      <c r="U234" s="8"/>
    </row>
    <row r="235" spans="3:21" x14ac:dyDescent="0.25">
      <c r="C235" s="14"/>
      <c r="E235" s="7"/>
      <c r="P235" s="7"/>
      <c r="U235" s="8"/>
    </row>
    <row r="236" spans="3:21" x14ac:dyDescent="0.25">
      <c r="C236" s="14"/>
      <c r="E236" s="7"/>
      <c r="P236" s="7"/>
      <c r="U236" s="8"/>
    </row>
    <row r="237" spans="3:21" x14ac:dyDescent="0.25">
      <c r="C237" s="14"/>
      <c r="E237" s="7"/>
      <c r="P237" s="7"/>
      <c r="U237" s="8"/>
    </row>
    <row r="238" spans="3:21" x14ac:dyDescent="0.25">
      <c r="C238" s="14"/>
      <c r="E238" s="7"/>
      <c r="P238" s="7"/>
      <c r="U238" s="8"/>
    </row>
    <row r="239" spans="3:21" x14ac:dyDescent="0.25">
      <c r="C239" s="14"/>
      <c r="E239" s="7"/>
      <c r="P239" s="7"/>
      <c r="U239" s="8"/>
    </row>
    <row r="240" spans="3:21" x14ac:dyDescent="0.25">
      <c r="C240" s="14"/>
      <c r="E240" s="7"/>
      <c r="P240" s="7"/>
      <c r="U240" s="8"/>
    </row>
    <row r="241" spans="3:21" x14ac:dyDescent="0.25">
      <c r="C241" s="14"/>
      <c r="E241" s="7"/>
      <c r="P241" s="7"/>
      <c r="U241" s="8"/>
    </row>
    <row r="242" spans="3:21" x14ac:dyDescent="0.25">
      <c r="C242" s="14"/>
      <c r="E242" s="7"/>
      <c r="P242" s="7"/>
      <c r="U242" s="8"/>
    </row>
    <row r="243" spans="3:21" x14ac:dyDescent="0.25">
      <c r="C243" s="14"/>
      <c r="E243" s="7"/>
      <c r="P243" s="7"/>
      <c r="U243" s="8"/>
    </row>
    <row r="244" spans="3:21" x14ac:dyDescent="0.25">
      <c r="C244" s="14"/>
      <c r="E244" s="7"/>
      <c r="P244" s="7"/>
      <c r="U244" s="8"/>
    </row>
    <row r="245" spans="3:21" x14ac:dyDescent="0.25">
      <c r="C245" s="14"/>
      <c r="E245" s="7"/>
      <c r="P245" s="7"/>
      <c r="U245" s="8"/>
    </row>
    <row r="246" spans="3:21" x14ac:dyDescent="0.25">
      <c r="C246" s="14"/>
      <c r="E246" s="7"/>
      <c r="P246" s="7"/>
      <c r="U246" s="8"/>
    </row>
    <row r="247" spans="3:21" x14ac:dyDescent="0.25">
      <c r="C247" s="14"/>
      <c r="E247" s="7"/>
      <c r="P247" s="7"/>
      <c r="U247" s="8"/>
    </row>
    <row r="248" spans="3:21" x14ac:dyDescent="0.25">
      <c r="C248" s="14"/>
      <c r="E248" s="7"/>
      <c r="P248" s="7"/>
      <c r="U248" s="8"/>
    </row>
    <row r="249" spans="3:21" x14ac:dyDescent="0.25">
      <c r="C249" s="14"/>
      <c r="E249" s="7"/>
      <c r="P249" s="7"/>
      <c r="U249" s="8"/>
    </row>
    <row r="250" spans="3:21" x14ac:dyDescent="0.25">
      <c r="C250" s="14"/>
      <c r="E250" s="7"/>
      <c r="P250" s="7"/>
      <c r="U250" s="8"/>
    </row>
    <row r="251" spans="3:21" x14ac:dyDescent="0.25">
      <c r="C251" s="14"/>
      <c r="E251" s="7"/>
      <c r="P251" s="7"/>
      <c r="U251" s="8"/>
    </row>
    <row r="252" spans="3:21" x14ac:dyDescent="0.25">
      <c r="C252" s="14"/>
      <c r="E252" s="7"/>
      <c r="P252" s="7"/>
      <c r="U252" s="8"/>
    </row>
    <row r="253" spans="3:21" x14ac:dyDescent="0.25">
      <c r="C253" s="14"/>
      <c r="E253" s="7"/>
      <c r="P253" s="7"/>
      <c r="U253" s="8"/>
    </row>
    <row r="254" spans="3:21" x14ac:dyDescent="0.25">
      <c r="C254" s="14"/>
      <c r="E254" s="7"/>
      <c r="P254" s="7"/>
      <c r="U254" s="8"/>
    </row>
    <row r="255" spans="3:21" x14ac:dyDescent="0.25">
      <c r="C255" s="14"/>
      <c r="E255" s="7"/>
      <c r="P255" s="7"/>
      <c r="U255" s="8"/>
    </row>
    <row r="256" spans="3:21" x14ac:dyDescent="0.25">
      <c r="C256" s="14"/>
      <c r="E256" s="7"/>
      <c r="P256" s="7"/>
      <c r="U256" s="8"/>
    </row>
    <row r="257" spans="3:21" x14ac:dyDescent="0.25">
      <c r="C257" s="14"/>
      <c r="E257" s="7"/>
      <c r="P257" s="7"/>
      <c r="U257" s="8"/>
    </row>
    <row r="258" spans="3:21" x14ac:dyDescent="0.25">
      <c r="C258" s="14"/>
      <c r="E258" s="7"/>
      <c r="P258" s="7"/>
      <c r="U258" s="8"/>
    </row>
    <row r="259" spans="3:21" x14ac:dyDescent="0.25">
      <c r="C259" s="14"/>
      <c r="E259" s="7"/>
      <c r="P259" s="7"/>
      <c r="U259" s="8"/>
    </row>
    <row r="260" spans="3:21" x14ac:dyDescent="0.25">
      <c r="C260" s="14"/>
      <c r="E260" s="7"/>
      <c r="P260" s="7"/>
      <c r="U260" s="8"/>
    </row>
    <row r="261" spans="3:21" x14ac:dyDescent="0.25">
      <c r="C261" s="14"/>
      <c r="E261" s="7"/>
      <c r="P261" s="7"/>
      <c r="U261" s="8"/>
    </row>
    <row r="262" spans="3:21" x14ac:dyDescent="0.25">
      <c r="C262" s="14"/>
      <c r="E262" s="7"/>
      <c r="P262" s="7"/>
      <c r="U262" s="8"/>
    </row>
    <row r="263" spans="3:21" x14ac:dyDescent="0.25">
      <c r="C263" s="14"/>
      <c r="E263" s="7"/>
      <c r="P263" s="7"/>
      <c r="U263" s="8"/>
    </row>
    <row r="264" spans="3:21" x14ac:dyDescent="0.25">
      <c r="C264" s="14"/>
      <c r="E264" s="7"/>
      <c r="P264" s="7"/>
      <c r="U264" s="8"/>
    </row>
    <row r="265" spans="3:21" x14ac:dyDescent="0.25">
      <c r="C265" s="14"/>
      <c r="E265" s="7"/>
      <c r="P265" s="7"/>
      <c r="U265" s="8"/>
    </row>
    <row r="266" spans="3:21" x14ac:dyDescent="0.25">
      <c r="C266" s="14"/>
      <c r="E266" s="7"/>
      <c r="P266" s="7"/>
      <c r="U266" s="8"/>
    </row>
    <row r="267" spans="3:21" x14ac:dyDescent="0.25">
      <c r="C267" s="14"/>
      <c r="E267" s="7"/>
      <c r="P267" s="7"/>
      <c r="U267" s="8"/>
    </row>
    <row r="268" spans="3:21" x14ac:dyDescent="0.25">
      <c r="C268" s="14"/>
      <c r="E268" s="7"/>
      <c r="P268" s="7"/>
      <c r="U268" s="8"/>
    </row>
    <row r="269" spans="3:21" x14ac:dyDescent="0.25">
      <c r="C269" s="14"/>
      <c r="E269" s="7"/>
      <c r="P269" s="7"/>
      <c r="U269" s="8"/>
    </row>
    <row r="270" spans="3:21" x14ac:dyDescent="0.25">
      <c r="C270" s="14"/>
      <c r="E270" s="7"/>
      <c r="P270" s="7"/>
      <c r="U270" s="8"/>
    </row>
    <row r="271" spans="3:21" x14ac:dyDescent="0.25">
      <c r="C271" s="14"/>
      <c r="E271" s="7"/>
      <c r="P271" s="7"/>
      <c r="U271" s="8"/>
    </row>
    <row r="272" spans="3:21" x14ac:dyDescent="0.25">
      <c r="C272" s="14"/>
      <c r="E272" s="7"/>
      <c r="P272" s="7"/>
      <c r="U272" s="8"/>
    </row>
    <row r="273" spans="3:21" x14ac:dyDescent="0.25">
      <c r="C273" s="14"/>
      <c r="E273" s="7"/>
      <c r="P273" s="7"/>
      <c r="U273" s="8"/>
    </row>
    <row r="274" spans="3:21" x14ac:dyDescent="0.25">
      <c r="C274" s="14"/>
      <c r="E274" s="7"/>
      <c r="P274" s="7"/>
      <c r="U274" s="8"/>
    </row>
    <row r="275" spans="3:21" x14ac:dyDescent="0.25">
      <c r="C275" s="14"/>
      <c r="E275" s="7"/>
      <c r="P275" s="7"/>
      <c r="U275" s="8"/>
    </row>
    <row r="276" spans="3:21" x14ac:dyDescent="0.25">
      <c r="C276" s="14"/>
      <c r="E276" s="7"/>
      <c r="P276" s="7"/>
      <c r="U276" s="8"/>
    </row>
    <row r="277" spans="3:21" x14ac:dyDescent="0.25">
      <c r="C277" s="14"/>
      <c r="E277" s="7"/>
      <c r="P277" s="7"/>
      <c r="U277" s="8"/>
    </row>
    <row r="278" spans="3:21" x14ac:dyDescent="0.25">
      <c r="C278" s="14"/>
      <c r="E278" s="7"/>
      <c r="P278" s="7"/>
      <c r="U278" s="8"/>
    </row>
    <row r="279" spans="3:21" x14ac:dyDescent="0.25">
      <c r="C279" s="14"/>
      <c r="E279" s="7"/>
      <c r="P279" s="7"/>
      <c r="U279" s="8"/>
    </row>
    <row r="280" spans="3:21" x14ac:dyDescent="0.25">
      <c r="C280" s="14"/>
      <c r="E280" s="7"/>
      <c r="P280" s="7"/>
      <c r="U280" s="8"/>
    </row>
    <row r="281" spans="3:21" x14ac:dyDescent="0.25">
      <c r="C281" s="14"/>
      <c r="E281" s="7"/>
      <c r="P281" s="7"/>
      <c r="U281" s="8"/>
    </row>
    <row r="282" spans="3:21" x14ac:dyDescent="0.25">
      <c r="C282" s="14"/>
      <c r="E282" s="7"/>
      <c r="P282" s="7"/>
      <c r="U282" s="8"/>
    </row>
    <row r="283" spans="3:21" x14ac:dyDescent="0.25">
      <c r="C283" s="14"/>
      <c r="E283" s="7"/>
      <c r="P283" s="7"/>
      <c r="U283" s="8"/>
    </row>
    <row r="284" spans="3:21" x14ac:dyDescent="0.25">
      <c r="C284" s="14"/>
      <c r="E284" s="7"/>
      <c r="P284" s="7"/>
      <c r="U284" s="8"/>
    </row>
    <row r="285" spans="3:21" x14ac:dyDescent="0.25">
      <c r="C285" s="14"/>
      <c r="E285" s="7"/>
      <c r="P285" s="7"/>
      <c r="U285" s="8"/>
    </row>
    <row r="286" spans="3:21" x14ac:dyDescent="0.25">
      <c r="C286" s="14"/>
      <c r="E286" s="7"/>
      <c r="P286" s="7"/>
      <c r="U286" s="8"/>
    </row>
    <row r="287" spans="3:21" x14ac:dyDescent="0.25">
      <c r="C287" s="14"/>
      <c r="E287" s="7"/>
      <c r="P287" s="7"/>
      <c r="U287" s="8"/>
    </row>
    <row r="288" spans="3:21" x14ac:dyDescent="0.25">
      <c r="C288" s="14"/>
      <c r="E288" s="7"/>
      <c r="P288" s="7"/>
      <c r="U288" s="8"/>
    </row>
    <row r="289" spans="3:21" x14ac:dyDescent="0.25">
      <c r="C289" s="14"/>
      <c r="E289" s="7"/>
      <c r="P289" s="7"/>
      <c r="U289" s="8"/>
    </row>
    <row r="290" spans="3:21" x14ac:dyDescent="0.25">
      <c r="C290" s="14"/>
      <c r="E290" s="7"/>
      <c r="P290" s="7"/>
      <c r="U290" s="8"/>
    </row>
    <row r="291" spans="3:21" x14ac:dyDescent="0.25">
      <c r="C291" s="14"/>
      <c r="E291" s="7"/>
      <c r="P291" s="7"/>
      <c r="U291" s="8"/>
    </row>
    <row r="292" spans="3:21" x14ac:dyDescent="0.25">
      <c r="C292" s="14"/>
      <c r="E292" s="7"/>
      <c r="P292" s="7"/>
      <c r="U292" s="8"/>
    </row>
    <row r="293" spans="3:21" x14ac:dyDescent="0.25">
      <c r="C293" s="14"/>
      <c r="E293" s="7"/>
      <c r="P293" s="7"/>
      <c r="U293" s="8"/>
    </row>
    <row r="294" spans="3:21" x14ac:dyDescent="0.25">
      <c r="C294" s="14"/>
      <c r="E294" s="7"/>
      <c r="P294" s="7"/>
      <c r="U294" s="8"/>
    </row>
    <row r="295" spans="3:21" x14ac:dyDescent="0.25">
      <c r="C295" s="14"/>
      <c r="E295" s="7"/>
      <c r="P295" s="7"/>
      <c r="U295" s="8"/>
    </row>
    <row r="296" spans="3:21" x14ac:dyDescent="0.25">
      <c r="C296" s="14"/>
      <c r="E296" s="7"/>
      <c r="P296" s="7"/>
      <c r="U296" s="8"/>
    </row>
    <row r="297" spans="3:21" x14ac:dyDescent="0.25">
      <c r="C297" s="14"/>
      <c r="E297" s="7"/>
      <c r="P297" s="7"/>
      <c r="U297" s="8"/>
    </row>
    <row r="298" spans="3:21" x14ac:dyDescent="0.25">
      <c r="C298" s="14"/>
      <c r="E298" s="7"/>
      <c r="P298" s="7"/>
      <c r="U298" s="8"/>
    </row>
    <row r="299" spans="3:21" x14ac:dyDescent="0.25">
      <c r="C299" s="14"/>
      <c r="E299" s="7"/>
      <c r="P299" s="7"/>
      <c r="U299" s="8"/>
    </row>
    <row r="300" spans="3:21" x14ac:dyDescent="0.25">
      <c r="C300" s="14"/>
      <c r="E300" s="7"/>
      <c r="P300" s="7"/>
      <c r="U300" s="8"/>
    </row>
    <row r="301" spans="3:21" x14ac:dyDescent="0.25">
      <c r="C301" s="14"/>
      <c r="E301" s="7"/>
      <c r="P301" s="7"/>
      <c r="U301" s="8"/>
    </row>
    <row r="302" spans="3:21" x14ac:dyDescent="0.25">
      <c r="C302" s="14"/>
      <c r="E302" s="7"/>
      <c r="P302" s="7"/>
      <c r="U302" s="8"/>
    </row>
    <row r="303" spans="3:21" x14ac:dyDescent="0.25">
      <c r="C303" s="14"/>
      <c r="E303" s="7"/>
      <c r="P303" s="7"/>
      <c r="U303" s="8"/>
    </row>
    <row r="304" spans="3:21" x14ac:dyDescent="0.25">
      <c r="C304" s="14"/>
      <c r="E304" s="7"/>
      <c r="P304" s="7"/>
      <c r="U304" s="8"/>
    </row>
    <row r="305" spans="3:21" x14ac:dyDescent="0.25">
      <c r="C305" s="14"/>
      <c r="E305" s="7"/>
      <c r="P305" s="7"/>
      <c r="U305" s="8"/>
    </row>
    <row r="306" spans="3:21" x14ac:dyDescent="0.25">
      <c r="C306" s="14"/>
      <c r="E306" s="7"/>
      <c r="P306" s="7"/>
      <c r="U306" s="8"/>
    </row>
    <row r="307" spans="3:21" x14ac:dyDescent="0.25">
      <c r="C307" s="14"/>
      <c r="E307" s="7"/>
      <c r="P307" s="7"/>
      <c r="U307" s="8"/>
    </row>
    <row r="308" spans="3:21" x14ac:dyDescent="0.25">
      <c r="C308" s="14"/>
      <c r="E308" s="7"/>
      <c r="P308" s="7"/>
      <c r="U308" s="8"/>
    </row>
    <row r="309" spans="3:21" x14ac:dyDescent="0.25">
      <c r="C309" s="14"/>
      <c r="E309" s="7"/>
      <c r="P309" s="7"/>
      <c r="U309" s="8"/>
    </row>
    <row r="310" spans="3:21" x14ac:dyDescent="0.25">
      <c r="C310" s="14"/>
      <c r="E310" s="7"/>
      <c r="P310" s="7"/>
      <c r="U310" s="8"/>
    </row>
    <row r="311" spans="3:21" x14ac:dyDescent="0.25">
      <c r="C311" s="14"/>
      <c r="E311" s="7"/>
      <c r="P311" s="7"/>
      <c r="U311" s="8"/>
    </row>
    <row r="312" spans="3:21" x14ac:dyDescent="0.25">
      <c r="C312" s="14"/>
      <c r="E312" s="7"/>
      <c r="P312" s="7"/>
      <c r="U312" s="8"/>
    </row>
    <row r="313" spans="3:21" x14ac:dyDescent="0.25">
      <c r="C313" s="14"/>
      <c r="E313" s="7"/>
      <c r="P313" s="7"/>
      <c r="U313" s="8"/>
    </row>
    <row r="314" spans="3:21" x14ac:dyDescent="0.25">
      <c r="C314" s="14"/>
      <c r="E314" s="7"/>
      <c r="P314" s="7"/>
      <c r="U314" s="8"/>
    </row>
    <row r="315" spans="3:21" x14ac:dyDescent="0.25">
      <c r="C315" s="14"/>
      <c r="E315" s="7"/>
      <c r="P315" s="7"/>
      <c r="U315" s="8"/>
    </row>
    <row r="316" spans="3:21" x14ac:dyDescent="0.25">
      <c r="C316" s="14"/>
      <c r="E316" s="7"/>
      <c r="P316" s="7"/>
      <c r="U316" s="8"/>
    </row>
    <row r="317" spans="3:21" x14ac:dyDescent="0.25">
      <c r="C317" s="14"/>
      <c r="E317" s="7"/>
      <c r="P317" s="7"/>
      <c r="U317" s="8"/>
    </row>
    <row r="318" spans="3:21" x14ac:dyDescent="0.25">
      <c r="C318" s="14"/>
      <c r="E318" s="7"/>
      <c r="P318" s="7"/>
      <c r="U318" s="8"/>
    </row>
    <row r="319" spans="3:21" x14ac:dyDescent="0.25">
      <c r="C319" s="14"/>
      <c r="E319" s="7"/>
      <c r="P319" s="7"/>
      <c r="U319" s="8"/>
    </row>
    <row r="320" spans="3:21" x14ac:dyDescent="0.25">
      <c r="C320" s="14"/>
      <c r="E320" s="7"/>
      <c r="P320" s="7"/>
      <c r="U320" s="8"/>
    </row>
    <row r="321" spans="3:21" x14ac:dyDescent="0.25">
      <c r="C321" s="14"/>
      <c r="E321" s="7"/>
      <c r="P321" s="7"/>
      <c r="U321" s="8"/>
    </row>
    <row r="322" spans="3:21" x14ac:dyDescent="0.25">
      <c r="C322" s="14"/>
      <c r="E322" s="7"/>
      <c r="P322" s="7"/>
      <c r="U322" s="8"/>
    </row>
    <row r="323" spans="3:21" x14ac:dyDescent="0.25">
      <c r="C323" s="14"/>
      <c r="E323" s="7"/>
      <c r="P323" s="7"/>
      <c r="U323" s="8"/>
    </row>
    <row r="324" spans="3:21" x14ac:dyDescent="0.25">
      <c r="C324" s="14"/>
      <c r="E324" s="7"/>
      <c r="P324" s="7"/>
      <c r="U324" s="8"/>
    </row>
    <row r="325" spans="3:21" x14ac:dyDescent="0.25">
      <c r="C325" s="14"/>
      <c r="E325" s="7"/>
      <c r="P325" s="7"/>
      <c r="U325" s="8"/>
    </row>
    <row r="326" spans="3:21" x14ac:dyDescent="0.25">
      <c r="C326" s="14"/>
      <c r="E326" s="7"/>
      <c r="P326" s="7"/>
      <c r="U326" s="8"/>
    </row>
    <row r="327" spans="3:21" x14ac:dyDescent="0.25">
      <c r="C327" s="14"/>
      <c r="E327" s="7"/>
      <c r="P327" s="7"/>
      <c r="U327" s="8"/>
    </row>
    <row r="328" spans="3:21" x14ac:dyDescent="0.25">
      <c r="C328" s="14"/>
      <c r="E328" s="7"/>
      <c r="P328" s="7"/>
      <c r="U328" s="8"/>
    </row>
    <row r="329" spans="3:21" x14ac:dyDescent="0.25">
      <c r="C329" s="14"/>
      <c r="E329" s="7"/>
      <c r="P329" s="7"/>
      <c r="U329" s="8"/>
    </row>
    <row r="330" spans="3:21" x14ac:dyDescent="0.25">
      <c r="C330" s="14"/>
      <c r="E330" s="7"/>
      <c r="P330" s="7"/>
      <c r="U330" s="8"/>
    </row>
    <row r="331" spans="3:21" x14ac:dyDescent="0.25">
      <c r="C331" s="14"/>
      <c r="E331" s="7"/>
      <c r="P331" s="7"/>
      <c r="U331" s="8"/>
    </row>
    <row r="332" spans="3:21" x14ac:dyDescent="0.25">
      <c r="C332" s="14"/>
      <c r="E332" s="7"/>
      <c r="P332" s="7"/>
      <c r="U332" s="8"/>
    </row>
    <row r="333" spans="3:21" x14ac:dyDescent="0.25">
      <c r="C333" s="14"/>
      <c r="E333" s="7"/>
      <c r="P333" s="7"/>
      <c r="U333" s="8"/>
    </row>
    <row r="334" spans="3:21" x14ac:dyDescent="0.25">
      <c r="C334" s="14"/>
      <c r="E334" s="7"/>
      <c r="P334" s="7"/>
      <c r="U334" s="8"/>
    </row>
    <row r="335" spans="3:21" x14ac:dyDescent="0.25">
      <c r="C335" s="14"/>
      <c r="E335" s="7"/>
      <c r="P335" s="7"/>
      <c r="U335" s="8"/>
    </row>
    <row r="336" spans="3:21" x14ac:dyDescent="0.25">
      <c r="C336" s="14"/>
      <c r="E336" s="7"/>
      <c r="P336" s="7"/>
      <c r="U336" s="8"/>
    </row>
    <row r="337" spans="3:21" x14ac:dyDescent="0.25">
      <c r="C337" s="14"/>
      <c r="E337" s="7"/>
      <c r="P337" s="7"/>
      <c r="U337" s="8"/>
    </row>
    <row r="338" spans="3:21" x14ac:dyDescent="0.25">
      <c r="C338" s="14"/>
      <c r="E338" s="7"/>
      <c r="P338" s="7"/>
      <c r="U338" s="8"/>
    </row>
    <row r="339" spans="3:21" x14ac:dyDescent="0.25">
      <c r="C339" s="14"/>
      <c r="E339" s="7"/>
      <c r="P339" s="7"/>
      <c r="U339" s="8"/>
    </row>
    <row r="340" spans="3:21" x14ac:dyDescent="0.25">
      <c r="C340" s="14"/>
      <c r="E340" s="7"/>
      <c r="P340" s="7"/>
      <c r="U340" s="8"/>
    </row>
    <row r="341" spans="3:21" x14ac:dyDescent="0.25">
      <c r="C341" s="14"/>
      <c r="E341" s="7"/>
      <c r="P341" s="7"/>
      <c r="U341" s="8"/>
    </row>
    <row r="342" spans="3:21" x14ac:dyDescent="0.25">
      <c r="C342" s="14"/>
      <c r="E342" s="7"/>
      <c r="P342" s="7"/>
      <c r="U342" s="8"/>
    </row>
    <row r="343" spans="3:21" x14ac:dyDescent="0.25">
      <c r="C343" s="14"/>
      <c r="E343" s="7"/>
      <c r="P343" s="7"/>
      <c r="U343" s="8"/>
    </row>
    <row r="344" spans="3:21" x14ac:dyDescent="0.25">
      <c r="C344" s="14"/>
      <c r="E344" s="7"/>
      <c r="P344" s="7"/>
      <c r="U344" s="8"/>
    </row>
    <row r="345" spans="3:21" x14ac:dyDescent="0.25">
      <c r="C345" s="14"/>
      <c r="E345" s="7"/>
      <c r="P345" s="7"/>
      <c r="U345" s="8"/>
    </row>
    <row r="346" spans="3:21" x14ac:dyDescent="0.25">
      <c r="C346" s="14"/>
      <c r="E346" s="7"/>
      <c r="P346" s="7"/>
      <c r="U346" s="8"/>
    </row>
    <row r="347" spans="3:21" x14ac:dyDescent="0.25">
      <c r="C347" s="14"/>
      <c r="E347" s="7"/>
      <c r="P347" s="7"/>
      <c r="U347" s="8"/>
    </row>
    <row r="348" spans="3:21" x14ac:dyDescent="0.25">
      <c r="C348" s="14"/>
      <c r="E348" s="7"/>
      <c r="P348" s="7"/>
      <c r="U348" s="8"/>
    </row>
    <row r="349" spans="3:21" x14ac:dyDescent="0.25">
      <c r="C349" s="14"/>
      <c r="E349" s="7"/>
      <c r="P349" s="7"/>
      <c r="U349" s="8"/>
    </row>
    <row r="350" spans="3:21" x14ac:dyDescent="0.25">
      <c r="C350" s="14"/>
      <c r="E350" s="7"/>
      <c r="P350" s="7"/>
      <c r="U350" s="8"/>
    </row>
    <row r="351" spans="3:21" x14ac:dyDescent="0.25">
      <c r="C351" s="14"/>
      <c r="E351" s="7"/>
      <c r="P351" s="7"/>
      <c r="U351" s="8"/>
    </row>
    <row r="352" spans="3:21" x14ac:dyDescent="0.25">
      <c r="C352" s="14"/>
      <c r="E352" s="7"/>
      <c r="P352" s="7"/>
      <c r="U352" s="8"/>
    </row>
    <row r="353" spans="3:21" x14ac:dyDescent="0.25">
      <c r="C353" s="14"/>
      <c r="E353" s="7"/>
      <c r="P353" s="7"/>
      <c r="U353" s="8"/>
    </row>
    <row r="354" spans="3:21" x14ac:dyDescent="0.25">
      <c r="C354" s="14"/>
      <c r="E354" s="7"/>
      <c r="P354" s="7"/>
      <c r="U354" s="8"/>
    </row>
    <row r="355" spans="3:21" x14ac:dyDescent="0.25">
      <c r="C355" s="14"/>
      <c r="E355" s="7"/>
      <c r="P355" s="7"/>
      <c r="U355" s="8"/>
    </row>
    <row r="356" spans="3:21" x14ac:dyDescent="0.25">
      <c r="C356" s="14"/>
      <c r="E356" s="7"/>
      <c r="P356" s="7"/>
      <c r="U356" s="8"/>
    </row>
    <row r="357" spans="3:21" x14ac:dyDescent="0.25">
      <c r="C357" s="14"/>
      <c r="E357" s="7"/>
      <c r="P357" s="7"/>
      <c r="U357" s="8"/>
    </row>
    <row r="358" spans="3:21" x14ac:dyDescent="0.25">
      <c r="C358" s="14"/>
      <c r="E358" s="7"/>
      <c r="P358" s="7"/>
      <c r="U358" s="8"/>
    </row>
    <row r="359" spans="3:21" x14ac:dyDescent="0.25">
      <c r="C359" s="14"/>
      <c r="E359" s="7"/>
      <c r="P359" s="7"/>
      <c r="U359" s="8"/>
    </row>
    <row r="360" spans="3:21" x14ac:dyDescent="0.25">
      <c r="C360" s="14"/>
      <c r="E360" s="7"/>
      <c r="P360" s="7"/>
      <c r="U360" s="8"/>
    </row>
    <row r="361" spans="3:21" x14ac:dyDescent="0.25">
      <c r="C361" s="14"/>
      <c r="E361" s="7"/>
      <c r="P361" s="7"/>
      <c r="U361" s="8"/>
    </row>
    <row r="362" spans="3:21" x14ac:dyDescent="0.25">
      <c r="C362" s="14"/>
      <c r="E362" s="7"/>
      <c r="P362" s="7"/>
      <c r="U362" s="8"/>
    </row>
    <row r="363" spans="3:21" x14ac:dyDescent="0.25">
      <c r="C363" s="14"/>
      <c r="E363" s="7"/>
      <c r="P363" s="7"/>
      <c r="U363" s="8"/>
    </row>
    <row r="364" spans="3:21" x14ac:dyDescent="0.25">
      <c r="C364" s="14"/>
      <c r="E364" s="7"/>
      <c r="P364" s="7"/>
      <c r="U364" s="8"/>
    </row>
    <row r="365" spans="3:21" x14ac:dyDescent="0.25">
      <c r="C365" s="14"/>
      <c r="E365" s="7"/>
      <c r="P365" s="7"/>
      <c r="U365" s="8"/>
    </row>
    <row r="366" spans="3:21" x14ac:dyDescent="0.25">
      <c r="C366" s="14"/>
      <c r="E366" s="7"/>
      <c r="P366" s="7"/>
      <c r="U366" s="8"/>
    </row>
    <row r="367" spans="3:21" x14ac:dyDescent="0.25">
      <c r="C367" s="14"/>
      <c r="E367" s="7"/>
      <c r="P367" s="7"/>
      <c r="U367" s="8"/>
    </row>
    <row r="368" spans="3:21" x14ac:dyDescent="0.25">
      <c r="C368" s="14"/>
      <c r="E368" s="7"/>
      <c r="P368" s="7"/>
      <c r="U368" s="8"/>
    </row>
    <row r="369" spans="3:21" x14ac:dyDescent="0.25">
      <c r="C369" s="14"/>
      <c r="E369" s="7"/>
      <c r="P369" s="7"/>
      <c r="U369" s="8"/>
    </row>
    <row r="370" spans="3:21" x14ac:dyDescent="0.25">
      <c r="C370" s="14"/>
      <c r="E370" s="7"/>
      <c r="P370" s="7"/>
      <c r="U370" s="8"/>
    </row>
    <row r="371" spans="3:21" x14ac:dyDescent="0.25">
      <c r="C371" s="14"/>
      <c r="E371" s="7"/>
      <c r="P371" s="7"/>
      <c r="U371" s="8"/>
    </row>
    <row r="372" spans="3:21" x14ac:dyDescent="0.25">
      <c r="C372" s="14"/>
      <c r="E372" s="7"/>
      <c r="P372" s="7"/>
      <c r="U372" s="8"/>
    </row>
    <row r="373" spans="3:21" x14ac:dyDescent="0.25">
      <c r="C373" s="14"/>
      <c r="E373" s="7"/>
      <c r="P373" s="7"/>
      <c r="U373" s="8"/>
    </row>
    <row r="374" spans="3:21" x14ac:dyDescent="0.25">
      <c r="C374" s="14"/>
      <c r="E374" s="7"/>
      <c r="P374" s="7"/>
      <c r="U374" s="8"/>
    </row>
    <row r="375" spans="3:21" x14ac:dyDescent="0.25">
      <c r="C375" s="14"/>
      <c r="E375" s="7"/>
      <c r="P375" s="7"/>
      <c r="U375" s="8"/>
    </row>
    <row r="376" spans="3:21" x14ac:dyDescent="0.25">
      <c r="C376" s="14"/>
      <c r="E376" s="7"/>
      <c r="P376" s="7"/>
      <c r="U376" s="8"/>
    </row>
    <row r="377" spans="3:21" x14ac:dyDescent="0.25">
      <c r="C377" s="14"/>
      <c r="E377" s="7"/>
      <c r="P377" s="7"/>
      <c r="U377" s="8"/>
    </row>
    <row r="378" spans="3:21" x14ac:dyDescent="0.25">
      <c r="C378" s="14"/>
      <c r="E378" s="7"/>
      <c r="P378" s="7"/>
      <c r="U378" s="8"/>
    </row>
    <row r="379" spans="3:21" x14ac:dyDescent="0.25">
      <c r="C379" s="14"/>
      <c r="E379" s="7"/>
      <c r="P379" s="7"/>
      <c r="U379" s="8"/>
    </row>
    <row r="380" spans="3:21" x14ac:dyDescent="0.25">
      <c r="C380" s="14"/>
      <c r="E380" s="7"/>
      <c r="P380" s="7"/>
      <c r="U380" s="8"/>
    </row>
    <row r="381" spans="3:21" x14ac:dyDescent="0.25">
      <c r="C381" s="14"/>
      <c r="E381" s="7"/>
      <c r="P381" s="7"/>
      <c r="U381" s="8"/>
    </row>
    <row r="382" spans="3:21" x14ac:dyDescent="0.25">
      <c r="C382" s="14"/>
      <c r="E382" s="7"/>
      <c r="P382" s="7"/>
      <c r="U382" s="8"/>
    </row>
    <row r="383" spans="3:21" x14ac:dyDescent="0.25">
      <c r="C383" s="14"/>
      <c r="E383" s="7"/>
      <c r="P383" s="7"/>
      <c r="U383" s="8"/>
    </row>
    <row r="384" spans="3:21" x14ac:dyDescent="0.25">
      <c r="C384" s="14"/>
      <c r="E384" s="7"/>
      <c r="P384" s="7"/>
      <c r="U384" s="8"/>
    </row>
    <row r="385" spans="3:21" x14ac:dyDescent="0.25">
      <c r="C385" s="14"/>
      <c r="E385" s="7"/>
      <c r="P385" s="7"/>
      <c r="U385" s="8"/>
    </row>
    <row r="386" spans="3:21" x14ac:dyDescent="0.25">
      <c r="C386" s="14"/>
      <c r="E386" s="7"/>
      <c r="P386" s="7"/>
      <c r="U386" s="8"/>
    </row>
    <row r="387" spans="3:21" x14ac:dyDescent="0.25">
      <c r="C387" s="14"/>
      <c r="E387" s="7"/>
      <c r="P387" s="7"/>
      <c r="U387" s="8"/>
    </row>
    <row r="388" spans="3:21" x14ac:dyDescent="0.25">
      <c r="C388" s="14"/>
      <c r="E388" s="7"/>
      <c r="P388" s="7"/>
      <c r="U388" s="8"/>
    </row>
    <row r="389" spans="3:21" x14ac:dyDescent="0.25">
      <c r="C389" s="14"/>
      <c r="E389" s="7"/>
      <c r="P389" s="7"/>
      <c r="U389" s="8"/>
    </row>
    <row r="390" spans="3:21" x14ac:dyDescent="0.25">
      <c r="C390" s="14"/>
      <c r="E390" s="7"/>
      <c r="P390" s="7"/>
      <c r="U390" s="8"/>
    </row>
    <row r="391" spans="3:21" x14ac:dyDescent="0.25">
      <c r="C391" s="14"/>
      <c r="E391" s="7"/>
      <c r="P391" s="7"/>
      <c r="U391" s="8"/>
    </row>
    <row r="392" spans="3:21" x14ac:dyDescent="0.25">
      <c r="C392" s="14"/>
      <c r="E392" s="7"/>
      <c r="P392" s="7"/>
      <c r="U392" s="8"/>
    </row>
    <row r="393" spans="3:21" x14ac:dyDescent="0.25">
      <c r="C393" s="14"/>
      <c r="E393" s="7"/>
      <c r="P393" s="7"/>
      <c r="U393" s="8"/>
    </row>
    <row r="394" spans="3:21" x14ac:dyDescent="0.25">
      <c r="C394" s="14"/>
      <c r="E394" s="7"/>
      <c r="P394" s="7"/>
      <c r="U394" s="8"/>
    </row>
    <row r="395" spans="3:21" x14ac:dyDescent="0.25">
      <c r="C395" s="14"/>
      <c r="E395" s="7"/>
      <c r="P395" s="7"/>
      <c r="U395" s="8"/>
    </row>
    <row r="396" spans="3:21" x14ac:dyDescent="0.25">
      <c r="C396" s="14"/>
      <c r="E396" s="7"/>
      <c r="P396" s="7"/>
      <c r="U396" s="8"/>
    </row>
    <row r="397" spans="3:21" x14ac:dyDescent="0.25">
      <c r="C397" s="14"/>
      <c r="E397" s="7"/>
      <c r="P397" s="7"/>
      <c r="U397" s="8"/>
    </row>
    <row r="398" spans="3:21" x14ac:dyDescent="0.25">
      <c r="C398" s="14"/>
      <c r="E398" s="7"/>
      <c r="P398" s="7"/>
      <c r="U398" s="8"/>
    </row>
    <row r="399" spans="3:21" x14ac:dyDescent="0.25">
      <c r="C399" s="14"/>
      <c r="E399" s="7"/>
      <c r="P399" s="7"/>
      <c r="U399" s="8"/>
    </row>
    <row r="400" spans="3:21" x14ac:dyDescent="0.25">
      <c r="C400" s="14"/>
      <c r="E400" s="7"/>
      <c r="P400" s="7"/>
      <c r="U400" s="8"/>
    </row>
    <row r="401" spans="3:21" x14ac:dyDescent="0.25">
      <c r="C401" s="14"/>
      <c r="E401" s="7"/>
      <c r="P401" s="7"/>
      <c r="U401" s="8"/>
    </row>
    <row r="402" spans="3:21" x14ac:dyDescent="0.25">
      <c r="C402" s="14"/>
      <c r="E402" s="7"/>
      <c r="P402" s="7"/>
      <c r="U402" s="8"/>
    </row>
    <row r="403" spans="3:21" x14ac:dyDescent="0.25">
      <c r="C403" s="14"/>
      <c r="E403" s="7"/>
      <c r="P403" s="7"/>
      <c r="U403" s="8"/>
    </row>
    <row r="404" spans="3:21" x14ac:dyDescent="0.25">
      <c r="C404" s="14"/>
      <c r="E404" s="7"/>
      <c r="P404" s="7"/>
      <c r="U404" s="8"/>
    </row>
    <row r="405" spans="3:21" x14ac:dyDescent="0.25">
      <c r="C405" s="14"/>
      <c r="E405" s="7"/>
      <c r="P405" s="7"/>
      <c r="U405" s="8"/>
    </row>
    <row r="406" spans="3:21" x14ac:dyDescent="0.25">
      <c r="C406" s="14"/>
      <c r="E406" s="7"/>
      <c r="P406" s="7"/>
      <c r="U406" s="8"/>
    </row>
    <row r="407" spans="3:21" x14ac:dyDescent="0.25">
      <c r="C407" s="14"/>
      <c r="E407" s="7"/>
      <c r="P407" s="7"/>
      <c r="U407" s="8"/>
    </row>
    <row r="408" spans="3:21" x14ac:dyDescent="0.25">
      <c r="C408" s="14"/>
      <c r="E408" s="7"/>
      <c r="P408" s="7"/>
      <c r="U408" s="8"/>
    </row>
    <row r="409" spans="3:21" x14ac:dyDescent="0.25">
      <c r="C409" s="14"/>
      <c r="E409" s="7"/>
      <c r="P409" s="7"/>
      <c r="U409" s="8"/>
    </row>
    <row r="410" spans="3:21" x14ac:dyDescent="0.25">
      <c r="C410" s="14"/>
      <c r="E410" s="7"/>
      <c r="P410" s="7"/>
      <c r="U410" s="8"/>
    </row>
    <row r="411" spans="3:21" x14ac:dyDescent="0.25">
      <c r="C411" s="14"/>
      <c r="E411" s="7"/>
      <c r="P411" s="7"/>
      <c r="U411" s="8"/>
    </row>
    <row r="412" spans="3:21" x14ac:dyDescent="0.25">
      <c r="C412" s="14"/>
      <c r="E412" s="7"/>
      <c r="P412" s="7"/>
      <c r="U412" s="8"/>
    </row>
    <row r="413" spans="3:21" x14ac:dyDescent="0.25">
      <c r="C413" s="14"/>
      <c r="E413" s="7"/>
      <c r="P413" s="7"/>
      <c r="U413" s="8"/>
    </row>
    <row r="414" spans="3:21" x14ac:dyDescent="0.25">
      <c r="C414" s="14"/>
      <c r="E414" s="7"/>
      <c r="P414" s="7"/>
      <c r="U414" s="8"/>
    </row>
    <row r="415" spans="3:21" x14ac:dyDescent="0.25">
      <c r="C415" s="14"/>
      <c r="E415" s="7"/>
      <c r="P415" s="7"/>
      <c r="U415" s="8"/>
    </row>
    <row r="416" spans="3:21" x14ac:dyDescent="0.25">
      <c r="C416" s="14"/>
      <c r="E416" s="7"/>
      <c r="P416" s="7"/>
      <c r="U416" s="8"/>
    </row>
    <row r="417" spans="3:21" x14ac:dyDescent="0.25">
      <c r="C417" s="14"/>
      <c r="E417" s="7"/>
      <c r="P417" s="7"/>
      <c r="U417" s="8"/>
    </row>
    <row r="418" spans="3:21" x14ac:dyDescent="0.25">
      <c r="C418" s="14"/>
      <c r="E418" s="7"/>
      <c r="P418" s="7"/>
      <c r="U418" s="8"/>
    </row>
    <row r="419" spans="3:21" x14ac:dyDescent="0.25">
      <c r="C419" s="14"/>
      <c r="E419" s="7"/>
      <c r="P419" s="7"/>
      <c r="U419" s="8"/>
    </row>
    <row r="420" spans="3:21" x14ac:dyDescent="0.25">
      <c r="C420" s="14"/>
      <c r="E420" s="7"/>
      <c r="P420" s="7"/>
      <c r="U420" s="8"/>
    </row>
    <row r="421" spans="3:21" x14ac:dyDescent="0.25">
      <c r="C421" s="14"/>
      <c r="E421" s="7"/>
      <c r="P421" s="7"/>
      <c r="U421" s="8"/>
    </row>
    <row r="422" spans="3:21" x14ac:dyDescent="0.25">
      <c r="C422" s="14"/>
      <c r="E422" s="7"/>
      <c r="P422" s="7"/>
      <c r="U422" s="8"/>
    </row>
    <row r="423" spans="3:21" x14ac:dyDescent="0.25">
      <c r="C423" s="14"/>
      <c r="E423" s="7"/>
      <c r="P423" s="7"/>
      <c r="U423" s="8"/>
    </row>
    <row r="424" spans="3:21" x14ac:dyDescent="0.25">
      <c r="C424" s="14"/>
      <c r="E424" s="7"/>
      <c r="P424" s="7"/>
      <c r="U424" s="8"/>
    </row>
    <row r="425" spans="3:21" x14ac:dyDescent="0.25">
      <c r="C425" s="14"/>
      <c r="E425" s="7"/>
      <c r="P425" s="7"/>
      <c r="U425" s="8"/>
    </row>
    <row r="426" spans="3:21" x14ac:dyDescent="0.25">
      <c r="C426" s="14"/>
      <c r="E426" s="7"/>
      <c r="P426" s="7"/>
      <c r="U426" s="8"/>
    </row>
    <row r="427" spans="3:21" x14ac:dyDescent="0.25">
      <c r="C427" s="14"/>
      <c r="E427" s="7"/>
      <c r="P427" s="7"/>
      <c r="U427" s="8"/>
    </row>
    <row r="428" spans="3:21" x14ac:dyDescent="0.25">
      <c r="C428" s="14"/>
      <c r="E428" s="7"/>
      <c r="P428" s="7"/>
      <c r="U428" s="8"/>
    </row>
    <row r="429" spans="3:21" x14ac:dyDescent="0.25">
      <c r="C429" s="14"/>
      <c r="E429" s="7"/>
      <c r="P429" s="7"/>
      <c r="U429" s="8"/>
    </row>
    <row r="430" spans="3:21" x14ac:dyDescent="0.25">
      <c r="C430" s="14"/>
      <c r="E430" s="7"/>
      <c r="P430" s="7"/>
      <c r="U430" s="8"/>
    </row>
    <row r="431" spans="3:21" x14ac:dyDescent="0.25">
      <c r="C431" s="14"/>
      <c r="E431" s="7"/>
      <c r="P431" s="7"/>
      <c r="U431" s="8"/>
    </row>
    <row r="432" spans="3:21" x14ac:dyDescent="0.25">
      <c r="C432" s="14"/>
      <c r="E432" s="7"/>
      <c r="P432" s="7"/>
      <c r="U432" s="8"/>
    </row>
    <row r="433" spans="3:21" x14ac:dyDescent="0.25">
      <c r="C433" s="14"/>
      <c r="E433" s="7"/>
      <c r="P433" s="7"/>
      <c r="U433" s="8"/>
    </row>
    <row r="434" spans="3:21" x14ac:dyDescent="0.25">
      <c r="C434" s="14"/>
      <c r="E434" s="7"/>
      <c r="P434" s="7"/>
      <c r="U434" s="8"/>
    </row>
    <row r="435" spans="3:21" x14ac:dyDescent="0.25">
      <c r="C435" s="14"/>
      <c r="E435" s="7"/>
      <c r="P435" s="7"/>
      <c r="U435" s="8"/>
    </row>
    <row r="436" spans="3:21" x14ac:dyDescent="0.25">
      <c r="C436" s="14"/>
      <c r="E436" s="7"/>
      <c r="P436" s="7"/>
      <c r="U436" s="8"/>
    </row>
    <row r="437" spans="3:21" x14ac:dyDescent="0.25">
      <c r="C437" s="14"/>
      <c r="E437" s="7"/>
      <c r="P437" s="7"/>
      <c r="U437" s="8"/>
    </row>
    <row r="438" spans="3:21" x14ac:dyDescent="0.25">
      <c r="C438" s="14"/>
      <c r="E438" s="7"/>
      <c r="P438" s="7"/>
      <c r="U438" s="8"/>
    </row>
    <row r="439" spans="3:21" x14ac:dyDescent="0.25">
      <c r="C439" s="14"/>
      <c r="E439" s="7"/>
      <c r="P439" s="7"/>
      <c r="U439" s="8"/>
    </row>
    <row r="440" spans="3:21" x14ac:dyDescent="0.25">
      <c r="C440" s="14"/>
      <c r="E440" s="7"/>
      <c r="P440" s="7"/>
      <c r="U440" s="8"/>
    </row>
    <row r="441" spans="3:21" x14ac:dyDescent="0.25">
      <c r="C441" s="14"/>
      <c r="E441" s="7"/>
      <c r="P441" s="7"/>
      <c r="U441" s="8"/>
    </row>
    <row r="442" spans="3:21" x14ac:dyDescent="0.25">
      <c r="C442" s="14"/>
      <c r="E442" s="7"/>
      <c r="P442" s="7"/>
      <c r="U442" s="8"/>
    </row>
    <row r="443" spans="3:21" x14ac:dyDescent="0.25">
      <c r="C443" s="14"/>
      <c r="E443" s="7"/>
      <c r="P443" s="7"/>
      <c r="U443" s="8"/>
    </row>
    <row r="444" spans="3:21" x14ac:dyDescent="0.25">
      <c r="C444" s="14"/>
      <c r="E444" s="7"/>
      <c r="P444" s="7"/>
      <c r="U444" s="8"/>
    </row>
    <row r="445" spans="3:21" x14ac:dyDescent="0.25">
      <c r="C445" s="14"/>
      <c r="E445" s="7"/>
      <c r="P445" s="7"/>
      <c r="U445" s="8"/>
    </row>
    <row r="446" spans="3:21" x14ac:dyDescent="0.25">
      <c r="C446" s="14"/>
      <c r="E446" s="7"/>
      <c r="P446" s="7"/>
      <c r="U446" s="8"/>
    </row>
    <row r="447" spans="3:21" x14ac:dyDescent="0.25">
      <c r="C447" s="14"/>
      <c r="E447" s="7"/>
      <c r="P447" s="7"/>
      <c r="U447" s="8"/>
    </row>
    <row r="448" spans="3:21" x14ac:dyDescent="0.25">
      <c r="C448" s="14"/>
      <c r="E448" s="7"/>
      <c r="P448" s="7"/>
      <c r="U448" s="8"/>
    </row>
    <row r="449" spans="3:21" x14ac:dyDescent="0.25">
      <c r="C449" s="14"/>
      <c r="E449" s="7"/>
      <c r="P449" s="7"/>
      <c r="U449" s="8"/>
    </row>
    <row r="450" spans="3:21" x14ac:dyDescent="0.25">
      <c r="C450" s="14"/>
      <c r="E450" s="7"/>
      <c r="P450" s="7"/>
      <c r="U450" s="8"/>
    </row>
    <row r="451" spans="3:21" x14ac:dyDescent="0.25">
      <c r="C451" s="14"/>
      <c r="E451" s="7"/>
      <c r="P451" s="7"/>
      <c r="U451" s="8"/>
    </row>
    <row r="452" spans="3:21" x14ac:dyDescent="0.25">
      <c r="C452" s="14"/>
      <c r="E452" s="7"/>
      <c r="P452" s="7"/>
      <c r="U452" s="8"/>
    </row>
    <row r="453" spans="3:21" x14ac:dyDescent="0.25">
      <c r="C453" s="14"/>
      <c r="E453" s="7"/>
      <c r="P453" s="7"/>
      <c r="U453" s="8"/>
    </row>
    <row r="454" spans="3:21" x14ac:dyDescent="0.25">
      <c r="C454" s="14"/>
      <c r="E454" s="7"/>
      <c r="P454" s="7"/>
      <c r="U454" s="8"/>
    </row>
    <row r="455" spans="3:21" x14ac:dyDescent="0.25">
      <c r="C455" s="14"/>
      <c r="E455" s="7"/>
      <c r="P455" s="7"/>
      <c r="U455" s="8"/>
    </row>
    <row r="456" spans="3:21" x14ac:dyDescent="0.25">
      <c r="C456" s="14"/>
      <c r="E456" s="7"/>
      <c r="P456" s="7"/>
      <c r="U456" s="8"/>
    </row>
    <row r="457" spans="3:21" x14ac:dyDescent="0.25">
      <c r="C457" s="14"/>
      <c r="E457" s="7"/>
      <c r="P457" s="7"/>
      <c r="U457" s="8"/>
    </row>
    <row r="458" spans="3:21" x14ac:dyDescent="0.25">
      <c r="C458" s="14"/>
      <c r="E458" s="7"/>
      <c r="P458" s="7"/>
      <c r="U458" s="8"/>
    </row>
    <row r="459" spans="3:21" x14ac:dyDescent="0.25">
      <c r="C459" s="14"/>
      <c r="E459" s="7"/>
      <c r="P459" s="7"/>
      <c r="U459" s="8"/>
    </row>
    <row r="460" spans="3:21" x14ac:dyDescent="0.25">
      <c r="C460" s="14"/>
      <c r="E460" s="7"/>
      <c r="P460" s="7"/>
      <c r="U460" s="8"/>
    </row>
    <row r="461" spans="3:21" x14ac:dyDescent="0.25">
      <c r="C461" s="14"/>
      <c r="E461" s="7"/>
      <c r="P461" s="7"/>
      <c r="U461" s="8"/>
    </row>
    <row r="462" spans="3:21" x14ac:dyDescent="0.25">
      <c r="C462" s="14"/>
      <c r="E462" s="7"/>
      <c r="P462" s="7"/>
      <c r="U462" s="8"/>
    </row>
    <row r="463" spans="3:21" x14ac:dyDescent="0.25">
      <c r="C463" s="14"/>
      <c r="E463" s="7"/>
      <c r="P463" s="7"/>
      <c r="U463" s="8"/>
    </row>
    <row r="464" spans="3:21" x14ac:dyDescent="0.25">
      <c r="C464" s="14"/>
      <c r="E464" s="7"/>
      <c r="P464" s="7"/>
      <c r="U464" s="8"/>
    </row>
    <row r="465" spans="3:21" x14ac:dyDescent="0.25">
      <c r="C465" s="14"/>
      <c r="E465" s="7"/>
      <c r="P465" s="7"/>
      <c r="U465" s="8"/>
    </row>
    <row r="466" spans="3:21" x14ac:dyDescent="0.25">
      <c r="C466" s="14"/>
      <c r="E466" s="7"/>
      <c r="P466" s="7"/>
      <c r="U466" s="8"/>
    </row>
    <row r="467" spans="3:21" x14ac:dyDescent="0.25">
      <c r="C467" s="14"/>
      <c r="E467" s="7"/>
      <c r="P467" s="7"/>
      <c r="U467" s="8"/>
    </row>
    <row r="468" spans="3:21" x14ac:dyDescent="0.25">
      <c r="C468" s="14"/>
      <c r="E468" s="7"/>
      <c r="P468" s="7"/>
      <c r="U468" s="8"/>
    </row>
    <row r="469" spans="3:21" x14ac:dyDescent="0.25">
      <c r="C469" s="14"/>
      <c r="E469" s="7"/>
      <c r="P469" s="7"/>
      <c r="U469" s="8"/>
    </row>
    <row r="470" spans="3:21" x14ac:dyDescent="0.25">
      <c r="C470" s="14"/>
      <c r="E470" s="7"/>
      <c r="P470" s="7"/>
      <c r="U470" s="8"/>
    </row>
    <row r="471" spans="3:21" x14ac:dyDescent="0.25">
      <c r="C471" s="14"/>
      <c r="E471" s="7"/>
      <c r="P471" s="7"/>
      <c r="U471" s="8"/>
    </row>
    <row r="472" spans="3:21" x14ac:dyDescent="0.25">
      <c r="C472" s="14"/>
      <c r="E472" s="7"/>
      <c r="P472" s="7"/>
      <c r="U472" s="8"/>
    </row>
    <row r="473" spans="3:21" x14ac:dyDescent="0.25">
      <c r="C473" s="14"/>
      <c r="E473" s="7"/>
      <c r="P473" s="7"/>
      <c r="U473" s="8"/>
    </row>
    <row r="474" spans="3:21" x14ac:dyDescent="0.25">
      <c r="C474" s="14"/>
      <c r="E474" s="7"/>
      <c r="P474" s="7"/>
      <c r="U474" s="8"/>
    </row>
    <row r="475" spans="3:21" x14ac:dyDescent="0.25">
      <c r="C475" s="14"/>
      <c r="E475" s="7"/>
      <c r="P475" s="7"/>
      <c r="U475" s="8"/>
    </row>
    <row r="476" spans="3:21" x14ac:dyDescent="0.25">
      <c r="C476" s="14"/>
      <c r="E476" s="7"/>
      <c r="P476" s="7"/>
      <c r="U476" s="8"/>
    </row>
    <row r="477" spans="3:21" x14ac:dyDescent="0.25">
      <c r="C477" s="14"/>
      <c r="E477" s="7"/>
      <c r="P477" s="7"/>
      <c r="U477" s="8"/>
    </row>
    <row r="478" spans="3:21" x14ac:dyDescent="0.25">
      <c r="C478" s="14"/>
      <c r="E478" s="7"/>
      <c r="P478" s="7"/>
      <c r="U478" s="8"/>
    </row>
    <row r="479" spans="3:21" x14ac:dyDescent="0.25">
      <c r="C479" s="14"/>
      <c r="E479" s="7"/>
      <c r="P479" s="7"/>
      <c r="U479" s="8"/>
    </row>
    <row r="480" spans="3:21" x14ac:dyDescent="0.25">
      <c r="C480" s="14"/>
      <c r="E480" s="7"/>
      <c r="P480" s="7"/>
      <c r="U480" s="8"/>
    </row>
    <row r="481" spans="3:21" x14ac:dyDescent="0.25">
      <c r="C481" s="14"/>
      <c r="E481" s="7"/>
      <c r="P481" s="7"/>
      <c r="U481" s="8"/>
    </row>
    <row r="482" spans="3:21" x14ac:dyDescent="0.25">
      <c r="C482" s="14"/>
      <c r="E482" s="7"/>
      <c r="P482" s="7"/>
      <c r="U482" s="8"/>
    </row>
    <row r="483" spans="3:21" x14ac:dyDescent="0.25">
      <c r="C483" s="14"/>
      <c r="E483" s="7"/>
      <c r="P483" s="7"/>
      <c r="U483" s="8"/>
    </row>
    <row r="484" spans="3:21" x14ac:dyDescent="0.25">
      <c r="C484" s="14"/>
      <c r="E484" s="7"/>
      <c r="P484" s="7"/>
      <c r="U484" s="8"/>
    </row>
    <row r="485" spans="3:21" x14ac:dyDescent="0.25">
      <c r="C485" s="14"/>
      <c r="E485" s="7"/>
      <c r="P485" s="7"/>
      <c r="U485" s="8"/>
    </row>
    <row r="486" spans="3:21" x14ac:dyDescent="0.25">
      <c r="C486" s="14"/>
      <c r="E486" s="7"/>
      <c r="P486" s="7"/>
      <c r="U486" s="8"/>
    </row>
    <row r="487" spans="3:21" x14ac:dyDescent="0.25">
      <c r="C487" s="14"/>
      <c r="E487" s="7"/>
      <c r="P487" s="7"/>
      <c r="U487" s="8"/>
    </row>
    <row r="488" spans="3:21" x14ac:dyDescent="0.25">
      <c r="C488" s="14"/>
      <c r="E488" s="7"/>
      <c r="P488" s="7"/>
      <c r="U488" s="8"/>
    </row>
    <row r="489" spans="3:21" x14ac:dyDescent="0.25">
      <c r="C489" s="14"/>
      <c r="E489" s="7"/>
      <c r="P489" s="7"/>
      <c r="U489" s="8"/>
    </row>
    <row r="490" spans="3:21" x14ac:dyDescent="0.25">
      <c r="C490" s="14"/>
      <c r="E490" s="7"/>
      <c r="P490" s="7"/>
      <c r="U490" s="8"/>
    </row>
    <row r="491" spans="3:21" x14ac:dyDescent="0.25">
      <c r="C491" s="14"/>
      <c r="E491" s="7"/>
      <c r="P491" s="7"/>
      <c r="U491" s="8"/>
    </row>
    <row r="492" spans="3:21" x14ac:dyDescent="0.25">
      <c r="C492" s="14"/>
      <c r="E492" s="7"/>
      <c r="P492" s="7"/>
      <c r="U492" s="8"/>
    </row>
    <row r="493" spans="3:21" x14ac:dyDescent="0.25">
      <c r="C493" s="14"/>
      <c r="E493" s="7"/>
      <c r="P493" s="7"/>
      <c r="U493" s="8"/>
    </row>
    <row r="494" spans="3:21" x14ac:dyDescent="0.25">
      <c r="C494" s="14"/>
      <c r="E494" s="7"/>
      <c r="P494" s="7"/>
      <c r="U494" s="8"/>
    </row>
    <row r="495" spans="3:21" x14ac:dyDescent="0.25">
      <c r="C495" s="14"/>
      <c r="E495" s="7"/>
      <c r="P495" s="7"/>
      <c r="U495" s="8"/>
    </row>
    <row r="496" spans="3:21" x14ac:dyDescent="0.25">
      <c r="C496" s="14"/>
      <c r="E496" s="7"/>
      <c r="P496" s="7"/>
      <c r="U496" s="8"/>
    </row>
    <row r="497" spans="3:21" x14ac:dyDescent="0.25">
      <c r="C497" s="14"/>
      <c r="E497" s="7"/>
      <c r="P497" s="7"/>
      <c r="U497" s="8"/>
    </row>
    <row r="498" spans="3:21" x14ac:dyDescent="0.25">
      <c r="C498" s="14"/>
      <c r="E498" s="7"/>
      <c r="P498" s="7"/>
      <c r="U498" s="8"/>
    </row>
    <row r="499" spans="3:21" x14ac:dyDescent="0.25">
      <c r="C499" s="14"/>
      <c r="E499" s="7"/>
      <c r="P499" s="7"/>
      <c r="U499" s="8"/>
    </row>
    <row r="500" spans="3:21" x14ac:dyDescent="0.25">
      <c r="C500" s="14"/>
      <c r="E500" s="7"/>
      <c r="P500" s="7"/>
      <c r="U500" s="8"/>
    </row>
    <row r="501" spans="3:21" x14ac:dyDescent="0.25">
      <c r="C501" s="14"/>
      <c r="E501" s="7"/>
      <c r="P501" s="7"/>
      <c r="U501" s="8"/>
    </row>
    <row r="502" spans="3:21" x14ac:dyDescent="0.25">
      <c r="C502" s="14"/>
      <c r="E502" s="7"/>
      <c r="P502" s="7"/>
      <c r="U502" s="8"/>
    </row>
    <row r="503" spans="3:21" x14ac:dyDescent="0.25">
      <c r="C503" s="14"/>
      <c r="E503" s="7"/>
      <c r="P503" s="7"/>
      <c r="U503" s="8"/>
    </row>
    <row r="504" spans="3:21" x14ac:dyDescent="0.25">
      <c r="C504" s="14"/>
      <c r="E504" s="7"/>
      <c r="P504" s="7"/>
      <c r="U504" s="8"/>
    </row>
    <row r="505" spans="3:21" x14ac:dyDescent="0.25">
      <c r="C505" s="14"/>
      <c r="E505" s="7"/>
      <c r="P505" s="7"/>
      <c r="U505" s="8"/>
    </row>
    <row r="506" spans="3:21" x14ac:dyDescent="0.25">
      <c r="C506" s="14"/>
      <c r="E506" s="7"/>
      <c r="P506" s="7"/>
      <c r="U506" s="8"/>
    </row>
    <row r="507" spans="3:21" x14ac:dyDescent="0.25">
      <c r="C507" s="14"/>
      <c r="E507" s="7"/>
      <c r="P507" s="7"/>
      <c r="U507" s="8"/>
    </row>
    <row r="508" spans="3:21" x14ac:dyDescent="0.25">
      <c r="C508" s="14"/>
      <c r="E508" s="7"/>
      <c r="P508" s="7"/>
      <c r="U508" s="8"/>
    </row>
    <row r="509" spans="3:21" x14ac:dyDescent="0.25">
      <c r="C509" s="14"/>
      <c r="E509" s="7"/>
      <c r="P509" s="7"/>
      <c r="U509" s="8"/>
    </row>
    <row r="510" spans="3:21" x14ac:dyDescent="0.25">
      <c r="C510" s="14"/>
      <c r="E510" s="7"/>
      <c r="P510" s="7"/>
      <c r="U510" s="8"/>
    </row>
    <row r="511" spans="3:21" x14ac:dyDescent="0.25">
      <c r="C511" s="14"/>
      <c r="E511" s="7"/>
      <c r="P511" s="7"/>
      <c r="U511" s="8"/>
    </row>
    <row r="512" spans="3:21" x14ac:dyDescent="0.25">
      <c r="C512" s="14"/>
      <c r="E512" s="7"/>
      <c r="P512" s="7"/>
      <c r="U512" s="8"/>
    </row>
    <row r="513" spans="3:21" x14ac:dyDescent="0.25">
      <c r="C513" s="14"/>
      <c r="E513" s="7"/>
      <c r="P513" s="7"/>
      <c r="U513" s="8"/>
    </row>
    <row r="514" spans="3:21" x14ac:dyDescent="0.25">
      <c r="C514" s="14"/>
      <c r="E514" s="7"/>
      <c r="P514" s="7"/>
      <c r="U514" s="8"/>
    </row>
    <row r="515" spans="3:21" x14ac:dyDescent="0.25">
      <c r="C515" s="14"/>
      <c r="E515" s="7"/>
      <c r="P515" s="7"/>
      <c r="U515" s="8"/>
    </row>
    <row r="516" spans="3:21" x14ac:dyDescent="0.25">
      <c r="C516" s="14"/>
      <c r="E516" s="7"/>
      <c r="P516" s="7"/>
      <c r="U516" s="8"/>
    </row>
    <row r="517" spans="3:21" x14ac:dyDescent="0.25">
      <c r="C517" s="14"/>
      <c r="E517" s="7"/>
      <c r="P517" s="7"/>
      <c r="U517" s="8"/>
    </row>
    <row r="518" spans="3:21" x14ac:dyDescent="0.25">
      <c r="C518" s="14"/>
      <c r="E518" s="7"/>
      <c r="P518" s="7"/>
      <c r="U518" s="8"/>
    </row>
    <row r="519" spans="3:21" x14ac:dyDescent="0.25">
      <c r="C519" s="14"/>
      <c r="E519" s="7"/>
      <c r="P519" s="7"/>
      <c r="U519" s="8"/>
    </row>
    <row r="520" spans="3:21" x14ac:dyDescent="0.25">
      <c r="C520" s="14"/>
      <c r="E520" s="7"/>
      <c r="P520" s="7"/>
      <c r="U520" s="8"/>
    </row>
    <row r="521" spans="3:21" x14ac:dyDescent="0.25">
      <c r="C521" s="14"/>
      <c r="E521" s="7"/>
      <c r="P521" s="7"/>
      <c r="U521" s="8"/>
    </row>
    <row r="522" spans="3:21" x14ac:dyDescent="0.25">
      <c r="C522" s="14"/>
      <c r="E522" s="7"/>
      <c r="P522" s="7"/>
      <c r="U522" s="8"/>
    </row>
    <row r="523" spans="3:21" x14ac:dyDescent="0.25">
      <c r="C523" s="14"/>
      <c r="E523" s="7"/>
      <c r="P523" s="7"/>
      <c r="U523" s="8"/>
    </row>
    <row r="524" spans="3:21" x14ac:dyDescent="0.25">
      <c r="C524" s="14"/>
      <c r="E524" s="7"/>
      <c r="P524" s="7"/>
      <c r="U524" s="8"/>
    </row>
    <row r="525" spans="3:21" x14ac:dyDescent="0.25">
      <c r="C525" s="14"/>
      <c r="E525" s="7"/>
      <c r="P525" s="7"/>
      <c r="U525" s="8"/>
    </row>
    <row r="526" spans="3:21" x14ac:dyDescent="0.25">
      <c r="C526" s="14"/>
      <c r="E526" s="7"/>
      <c r="P526" s="7"/>
      <c r="U526" s="8"/>
    </row>
    <row r="527" spans="3:21" x14ac:dyDescent="0.25">
      <c r="C527" s="14"/>
      <c r="E527" s="7"/>
      <c r="P527" s="7"/>
      <c r="U527" s="8"/>
    </row>
    <row r="528" spans="3:21" x14ac:dyDescent="0.25">
      <c r="C528" s="14"/>
      <c r="E528" s="7"/>
      <c r="P528" s="7"/>
      <c r="U528" s="8"/>
    </row>
    <row r="529" spans="3:21" x14ac:dyDescent="0.25">
      <c r="C529" s="14"/>
      <c r="E529" s="7"/>
      <c r="P529" s="7"/>
      <c r="U529" s="8"/>
    </row>
    <row r="530" spans="3:21" x14ac:dyDescent="0.25">
      <c r="C530" s="14"/>
      <c r="E530" s="7"/>
      <c r="P530" s="7"/>
      <c r="U530" s="8"/>
    </row>
    <row r="531" spans="3:21" x14ac:dyDescent="0.25">
      <c r="C531" s="14"/>
      <c r="E531" s="7"/>
      <c r="P531" s="7"/>
      <c r="U531" s="8"/>
    </row>
    <row r="532" spans="3:21" x14ac:dyDescent="0.25">
      <c r="C532" s="14"/>
      <c r="E532" s="7"/>
      <c r="P532" s="7"/>
      <c r="U532" s="8"/>
    </row>
    <row r="533" spans="3:21" x14ac:dyDescent="0.25">
      <c r="C533" s="14"/>
      <c r="E533" s="7"/>
      <c r="P533" s="7"/>
      <c r="U533" s="8"/>
    </row>
    <row r="534" spans="3:21" x14ac:dyDescent="0.25">
      <c r="C534" s="14"/>
      <c r="E534" s="7"/>
      <c r="P534" s="7"/>
      <c r="U534" s="8"/>
    </row>
    <row r="535" spans="3:21" x14ac:dyDescent="0.25">
      <c r="C535" s="14"/>
      <c r="E535" s="7"/>
      <c r="P535" s="7"/>
      <c r="U535" s="8"/>
    </row>
    <row r="536" spans="3:21" x14ac:dyDescent="0.25">
      <c r="C536" s="14"/>
      <c r="E536" s="7"/>
      <c r="P536" s="7"/>
      <c r="U536" s="8"/>
    </row>
    <row r="537" spans="3:21" x14ac:dyDescent="0.25">
      <c r="C537" s="14"/>
      <c r="E537" s="7"/>
      <c r="P537" s="7"/>
      <c r="U537" s="8"/>
    </row>
    <row r="538" spans="3:21" x14ac:dyDescent="0.25">
      <c r="C538" s="14"/>
      <c r="E538" s="7"/>
      <c r="P538" s="7"/>
      <c r="U538" s="8"/>
    </row>
    <row r="539" spans="3:21" x14ac:dyDescent="0.25">
      <c r="C539" s="14"/>
      <c r="E539" s="7"/>
      <c r="P539" s="7"/>
      <c r="U539" s="8"/>
    </row>
    <row r="540" spans="3:21" x14ac:dyDescent="0.25">
      <c r="C540" s="14"/>
      <c r="E540" s="7"/>
      <c r="P540" s="7"/>
      <c r="U540" s="8"/>
    </row>
    <row r="541" spans="3:21" x14ac:dyDescent="0.25">
      <c r="C541" s="14"/>
      <c r="E541" s="7"/>
      <c r="P541" s="7"/>
      <c r="U541" s="8"/>
    </row>
    <row r="542" spans="3:21" x14ac:dyDescent="0.25">
      <c r="C542" s="14"/>
      <c r="E542" s="7"/>
      <c r="P542" s="7"/>
      <c r="U542" s="8"/>
    </row>
    <row r="543" spans="3:21" x14ac:dyDescent="0.25">
      <c r="C543" s="14"/>
      <c r="E543" s="7"/>
      <c r="P543" s="7"/>
      <c r="U543" s="8"/>
    </row>
    <row r="544" spans="3:21" x14ac:dyDescent="0.25">
      <c r="C544" s="14"/>
      <c r="E544" s="7"/>
      <c r="P544" s="7"/>
      <c r="U544" s="8"/>
    </row>
    <row r="545" spans="3:21" x14ac:dyDescent="0.25">
      <c r="C545" s="14"/>
      <c r="E545" s="7"/>
      <c r="P545" s="7"/>
      <c r="U545" s="8"/>
    </row>
    <row r="546" spans="3:21" x14ac:dyDescent="0.25">
      <c r="C546" s="14"/>
      <c r="E546" s="7"/>
      <c r="P546" s="7"/>
      <c r="U546" s="8"/>
    </row>
    <row r="547" spans="3:21" x14ac:dyDescent="0.25">
      <c r="C547" s="14"/>
      <c r="E547" s="7"/>
      <c r="P547" s="7"/>
      <c r="U547" s="8"/>
    </row>
    <row r="548" spans="3:21" x14ac:dyDescent="0.25">
      <c r="C548" s="14"/>
      <c r="E548" s="7"/>
      <c r="P548" s="7"/>
      <c r="U548" s="8"/>
    </row>
    <row r="549" spans="3:21" x14ac:dyDescent="0.25">
      <c r="C549" s="14"/>
      <c r="E549" s="7"/>
      <c r="P549" s="7"/>
      <c r="U549" s="8"/>
    </row>
    <row r="550" spans="3:21" x14ac:dyDescent="0.25">
      <c r="C550" s="14"/>
      <c r="E550" s="7"/>
      <c r="P550" s="7"/>
      <c r="U550" s="8"/>
    </row>
    <row r="551" spans="3:21" x14ac:dyDescent="0.25">
      <c r="C551" s="14"/>
      <c r="E551" s="7"/>
      <c r="P551" s="7"/>
      <c r="U551" s="8"/>
    </row>
    <row r="552" spans="3:21" x14ac:dyDescent="0.25">
      <c r="C552" s="14"/>
      <c r="E552" s="7"/>
      <c r="P552" s="7"/>
      <c r="U552" s="8"/>
    </row>
    <row r="553" spans="3:21" x14ac:dyDescent="0.25">
      <c r="C553" s="14"/>
      <c r="E553" s="7"/>
      <c r="P553" s="7"/>
      <c r="U553" s="8"/>
    </row>
    <row r="554" spans="3:21" x14ac:dyDescent="0.25">
      <c r="C554" s="14"/>
      <c r="E554" s="7"/>
      <c r="P554" s="7"/>
      <c r="U554" s="8"/>
    </row>
    <row r="555" spans="3:21" x14ac:dyDescent="0.25">
      <c r="C555" s="14"/>
      <c r="E555" s="7"/>
      <c r="P555" s="7"/>
      <c r="U555" s="8"/>
    </row>
    <row r="556" spans="3:21" x14ac:dyDescent="0.25">
      <c r="C556" s="14"/>
      <c r="E556" s="7"/>
      <c r="P556" s="7"/>
      <c r="U556" s="8"/>
    </row>
    <row r="557" spans="3:21" x14ac:dyDescent="0.25">
      <c r="C557" s="14"/>
      <c r="E557" s="7"/>
      <c r="P557" s="7"/>
      <c r="U557" s="8"/>
    </row>
    <row r="558" spans="3:21" x14ac:dyDescent="0.25">
      <c r="C558" s="14"/>
      <c r="E558" s="7"/>
      <c r="P558" s="7"/>
      <c r="U558" s="8"/>
    </row>
    <row r="559" spans="3:21" x14ac:dyDescent="0.25">
      <c r="C559" s="14"/>
      <c r="E559" s="7"/>
      <c r="P559" s="7"/>
      <c r="U559" s="8"/>
    </row>
    <row r="560" spans="3:21" x14ac:dyDescent="0.25">
      <c r="C560" s="14"/>
      <c r="E560" s="7"/>
      <c r="P560" s="7"/>
      <c r="U560" s="8"/>
    </row>
    <row r="561" spans="3:21" x14ac:dyDescent="0.25">
      <c r="C561" s="14"/>
      <c r="E561" s="7"/>
      <c r="P561" s="7"/>
      <c r="U561" s="8"/>
    </row>
    <row r="562" spans="3:21" x14ac:dyDescent="0.25">
      <c r="C562" s="14"/>
      <c r="E562" s="7"/>
      <c r="P562" s="7"/>
      <c r="U562" s="8"/>
    </row>
    <row r="563" spans="3:21" x14ac:dyDescent="0.25">
      <c r="C563" s="14"/>
      <c r="E563" s="7"/>
      <c r="P563" s="7"/>
      <c r="U563" s="8"/>
    </row>
    <row r="564" spans="3:21" x14ac:dyDescent="0.25">
      <c r="C564" s="14"/>
      <c r="E564" s="7"/>
      <c r="P564" s="7"/>
      <c r="U564" s="8"/>
    </row>
    <row r="565" spans="3:21" x14ac:dyDescent="0.25">
      <c r="C565" s="14"/>
      <c r="E565" s="7"/>
      <c r="P565" s="7"/>
      <c r="U565" s="8"/>
    </row>
    <row r="566" spans="3:21" x14ac:dyDescent="0.25">
      <c r="C566" s="14"/>
      <c r="E566" s="7"/>
      <c r="P566" s="7"/>
      <c r="U566" s="8"/>
    </row>
    <row r="567" spans="3:21" x14ac:dyDescent="0.25">
      <c r="C567" s="14"/>
      <c r="E567" s="7"/>
      <c r="P567" s="7"/>
      <c r="U567" s="8"/>
    </row>
    <row r="568" spans="3:21" x14ac:dyDescent="0.25">
      <c r="C568" s="14"/>
      <c r="E568" s="7"/>
      <c r="P568" s="7"/>
      <c r="U568" s="8"/>
    </row>
    <row r="569" spans="3:21" x14ac:dyDescent="0.25">
      <c r="C569" s="14"/>
      <c r="E569" s="7"/>
      <c r="P569" s="7"/>
      <c r="U569" s="8"/>
    </row>
    <row r="570" spans="3:21" x14ac:dyDescent="0.25">
      <c r="C570" s="14"/>
      <c r="E570" s="7"/>
      <c r="P570" s="7"/>
      <c r="U570" s="8"/>
    </row>
    <row r="571" spans="3:21" x14ac:dyDescent="0.25">
      <c r="C571" s="14"/>
      <c r="E571" s="7"/>
      <c r="P571" s="7"/>
      <c r="U571" s="8"/>
    </row>
    <row r="572" spans="3:21" x14ac:dyDescent="0.25">
      <c r="C572" s="14"/>
      <c r="E572" s="7"/>
      <c r="P572" s="7"/>
      <c r="U572" s="8"/>
    </row>
    <row r="573" spans="3:21" x14ac:dyDescent="0.25">
      <c r="C573" s="14"/>
      <c r="E573" s="7"/>
      <c r="P573" s="7"/>
      <c r="U573" s="8"/>
    </row>
    <row r="574" spans="3:21" x14ac:dyDescent="0.25">
      <c r="C574" s="14"/>
      <c r="E574" s="7"/>
      <c r="P574" s="7"/>
      <c r="U574" s="8"/>
    </row>
    <row r="575" spans="3:21" x14ac:dyDescent="0.25">
      <c r="C575" s="14"/>
      <c r="E575" s="7"/>
      <c r="P575" s="7"/>
      <c r="U575" s="8"/>
    </row>
    <row r="576" spans="3:21" x14ac:dyDescent="0.25">
      <c r="C576" s="14"/>
      <c r="E576" s="7"/>
      <c r="P576" s="7"/>
      <c r="U576" s="8"/>
    </row>
    <row r="577" spans="3:21" x14ac:dyDescent="0.25">
      <c r="C577" s="14"/>
      <c r="E577" s="7"/>
      <c r="P577" s="7"/>
      <c r="U577" s="8"/>
    </row>
    <row r="578" spans="3:21" x14ac:dyDescent="0.25">
      <c r="C578" s="14"/>
      <c r="E578" s="7"/>
      <c r="P578" s="7"/>
      <c r="U578" s="8"/>
    </row>
    <row r="579" spans="3:21" x14ac:dyDescent="0.25">
      <c r="C579" s="14"/>
      <c r="E579" s="7"/>
      <c r="P579" s="7"/>
      <c r="U579" s="8"/>
    </row>
    <row r="580" spans="3:21" x14ac:dyDescent="0.25">
      <c r="C580" s="14"/>
      <c r="E580" s="7"/>
      <c r="P580" s="7"/>
      <c r="U580" s="8"/>
    </row>
    <row r="581" spans="3:21" x14ac:dyDescent="0.25">
      <c r="C581" s="14"/>
      <c r="E581" s="7"/>
      <c r="P581" s="7"/>
      <c r="U581" s="8"/>
    </row>
    <row r="582" spans="3:21" x14ac:dyDescent="0.25">
      <c r="C582" s="14"/>
      <c r="E582" s="7"/>
      <c r="P582" s="7"/>
      <c r="U582" s="8"/>
    </row>
    <row r="583" spans="3:21" x14ac:dyDescent="0.25">
      <c r="C583" s="14"/>
      <c r="E583" s="7"/>
      <c r="P583" s="7"/>
      <c r="U583" s="8"/>
    </row>
    <row r="584" spans="3:21" x14ac:dyDescent="0.25">
      <c r="C584" s="14"/>
      <c r="E584" s="7"/>
      <c r="P584" s="7"/>
      <c r="U584" s="8"/>
    </row>
    <row r="585" spans="3:21" x14ac:dyDescent="0.25">
      <c r="C585" s="14"/>
      <c r="E585" s="7"/>
      <c r="P585" s="7"/>
      <c r="U585" s="8"/>
    </row>
    <row r="586" spans="3:21" x14ac:dyDescent="0.25">
      <c r="C586" s="14"/>
      <c r="E586" s="7"/>
      <c r="P586" s="7"/>
      <c r="U586" s="8"/>
    </row>
    <row r="587" spans="3:21" x14ac:dyDescent="0.25">
      <c r="C587" s="14"/>
      <c r="E587" s="7"/>
      <c r="P587" s="7"/>
      <c r="U587" s="8"/>
    </row>
    <row r="588" spans="3:21" x14ac:dyDescent="0.25">
      <c r="C588" s="14"/>
      <c r="E588" s="7"/>
      <c r="P588" s="7"/>
      <c r="U588" s="8"/>
    </row>
    <row r="589" spans="3:21" x14ac:dyDescent="0.25">
      <c r="C589" s="14"/>
      <c r="E589" s="7"/>
      <c r="P589" s="7"/>
      <c r="U589" s="8"/>
    </row>
    <row r="590" spans="3:21" x14ac:dyDescent="0.25">
      <c r="C590" s="14"/>
      <c r="E590" s="7"/>
      <c r="P590" s="7"/>
      <c r="U590" s="8"/>
    </row>
    <row r="591" spans="3:21" x14ac:dyDescent="0.25">
      <c r="C591" s="14"/>
      <c r="E591" s="7"/>
      <c r="P591" s="7"/>
      <c r="U591" s="8"/>
    </row>
    <row r="592" spans="3:21" x14ac:dyDescent="0.25">
      <c r="C592" s="14"/>
      <c r="E592" s="7"/>
      <c r="P592" s="7"/>
      <c r="U592" s="8"/>
    </row>
    <row r="593" spans="3:21" x14ac:dyDescent="0.25">
      <c r="C593" s="14"/>
      <c r="E593" s="7"/>
      <c r="P593" s="7"/>
      <c r="U593" s="8"/>
    </row>
    <row r="594" spans="3:21" x14ac:dyDescent="0.25">
      <c r="C594" s="14"/>
      <c r="E594" s="7"/>
      <c r="P594" s="7"/>
      <c r="U594" s="8"/>
    </row>
    <row r="595" spans="3:21" x14ac:dyDescent="0.25">
      <c r="C595" s="14"/>
      <c r="E595" s="7"/>
      <c r="P595" s="7"/>
      <c r="U595" s="8"/>
    </row>
    <row r="596" spans="3:21" x14ac:dyDescent="0.25">
      <c r="C596" s="14"/>
      <c r="E596" s="7"/>
      <c r="P596" s="7"/>
      <c r="U596" s="8"/>
    </row>
    <row r="597" spans="3:21" x14ac:dyDescent="0.25">
      <c r="C597" s="14"/>
      <c r="E597" s="7"/>
      <c r="P597" s="7"/>
      <c r="U597" s="8"/>
    </row>
    <row r="598" spans="3:21" x14ac:dyDescent="0.25">
      <c r="C598" s="14"/>
      <c r="E598" s="7"/>
      <c r="P598" s="7"/>
      <c r="U598" s="8"/>
    </row>
    <row r="599" spans="3:21" x14ac:dyDescent="0.25">
      <c r="C599" s="14"/>
      <c r="E599" s="7"/>
      <c r="P599" s="7"/>
      <c r="U599" s="8"/>
    </row>
    <row r="600" spans="3:21" x14ac:dyDescent="0.25">
      <c r="C600" s="14"/>
      <c r="E600" s="7"/>
      <c r="P600" s="7"/>
      <c r="U600" s="8"/>
    </row>
    <row r="601" spans="3:21" x14ac:dyDescent="0.25">
      <c r="C601" s="14"/>
      <c r="E601" s="7"/>
      <c r="P601" s="7"/>
      <c r="U601" s="8"/>
    </row>
    <row r="602" spans="3:21" x14ac:dyDescent="0.25">
      <c r="C602" s="14"/>
      <c r="E602" s="7"/>
      <c r="P602" s="7"/>
      <c r="U602" s="8"/>
    </row>
    <row r="603" spans="3:21" x14ac:dyDescent="0.25">
      <c r="C603" s="14"/>
      <c r="E603" s="7"/>
      <c r="P603" s="7"/>
      <c r="U603" s="8"/>
    </row>
    <row r="604" spans="3:21" x14ac:dyDescent="0.25">
      <c r="C604" s="14"/>
      <c r="E604" s="7"/>
      <c r="P604" s="7"/>
      <c r="U604" s="8"/>
    </row>
    <row r="605" spans="3:21" x14ac:dyDescent="0.25">
      <c r="C605" s="14"/>
      <c r="E605" s="7"/>
      <c r="P605" s="7"/>
      <c r="U605" s="8"/>
    </row>
    <row r="606" spans="3:21" x14ac:dyDescent="0.25">
      <c r="C606" s="14"/>
      <c r="E606" s="7"/>
      <c r="P606" s="7"/>
      <c r="U606" s="8"/>
    </row>
    <row r="607" spans="3:21" x14ac:dyDescent="0.25">
      <c r="C607" s="14"/>
      <c r="E607" s="7"/>
      <c r="P607" s="7"/>
      <c r="U607" s="8"/>
    </row>
    <row r="608" spans="3:21" x14ac:dyDescent="0.25">
      <c r="C608" s="14"/>
      <c r="E608" s="7"/>
      <c r="P608" s="7"/>
      <c r="U608" s="8"/>
    </row>
    <row r="609" spans="3:21" x14ac:dyDescent="0.25">
      <c r="C609" s="14"/>
      <c r="E609" s="7"/>
      <c r="P609" s="7"/>
      <c r="U609" s="8"/>
    </row>
    <row r="610" spans="3:21" x14ac:dyDescent="0.25">
      <c r="C610" s="14"/>
      <c r="E610" s="7"/>
      <c r="P610" s="7"/>
      <c r="U610" s="8"/>
    </row>
    <row r="611" spans="3:21" x14ac:dyDescent="0.25">
      <c r="C611" s="14"/>
      <c r="E611" s="7"/>
      <c r="P611" s="7"/>
      <c r="U611" s="8"/>
    </row>
    <row r="612" spans="3:21" x14ac:dyDescent="0.25">
      <c r="C612" s="14"/>
      <c r="E612" s="7"/>
      <c r="P612" s="7"/>
      <c r="U612" s="8"/>
    </row>
    <row r="613" spans="3:21" x14ac:dyDescent="0.25">
      <c r="C613" s="14"/>
      <c r="E613" s="7"/>
      <c r="P613" s="7"/>
      <c r="U613" s="8"/>
    </row>
    <row r="614" spans="3:21" x14ac:dyDescent="0.25">
      <c r="C614" s="14"/>
      <c r="E614" s="7"/>
      <c r="P614" s="7"/>
      <c r="U614" s="8"/>
    </row>
    <row r="615" spans="3:21" x14ac:dyDescent="0.25">
      <c r="C615" s="14"/>
      <c r="E615" s="7"/>
      <c r="P615" s="7"/>
      <c r="U615" s="8"/>
    </row>
    <row r="616" spans="3:21" x14ac:dyDescent="0.25">
      <c r="C616" s="14"/>
      <c r="E616" s="7"/>
      <c r="P616" s="7"/>
      <c r="U616" s="8"/>
    </row>
    <row r="617" spans="3:21" x14ac:dyDescent="0.25">
      <c r="C617" s="14"/>
      <c r="E617" s="7"/>
      <c r="P617" s="7"/>
      <c r="U617" s="8"/>
    </row>
    <row r="618" spans="3:21" x14ac:dyDescent="0.25">
      <c r="C618" s="14"/>
      <c r="E618" s="7"/>
      <c r="P618" s="7"/>
      <c r="U618" s="8"/>
    </row>
    <row r="619" spans="3:21" x14ac:dyDescent="0.25">
      <c r="C619" s="14"/>
      <c r="E619" s="7"/>
      <c r="P619" s="7"/>
      <c r="U619" s="8"/>
    </row>
    <row r="620" spans="3:21" x14ac:dyDescent="0.25">
      <c r="C620" s="14"/>
      <c r="E620" s="7"/>
      <c r="P620" s="7"/>
      <c r="U620" s="8"/>
    </row>
    <row r="621" spans="3:21" x14ac:dyDescent="0.25">
      <c r="C621" s="14"/>
      <c r="E621" s="7"/>
      <c r="P621" s="7"/>
      <c r="U621" s="8"/>
    </row>
    <row r="622" spans="3:21" x14ac:dyDescent="0.25">
      <c r="C622" s="14"/>
      <c r="E622" s="7"/>
      <c r="P622" s="7"/>
      <c r="U622" s="8"/>
    </row>
    <row r="623" spans="3:21" x14ac:dyDescent="0.25">
      <c r="C623" s="14"/>
      <c r="E623" s="7"/>
      <c r="P623" s="7"/>
      <c r="U623" s="8"/>
    </row>
    <row r="624" spans="3:21" x14ac:dyDescent="0.25">
      <c r="C624" s="14"/>
      <c r="E624" s="7"/>
      <c r="P624" s="7"/>
      <c r="U624" s="8"/>
    </row>
    <row r="625" spans="3:21" x14ac:dyDescent="0.25">
      <c r="C625" s="14"/>
      <c r="E625" s="7"/>
      <c r="P625" s="7"/>
      <c r="U625" s="8"/>
    </row>
    <row r="626" spans="3:21" x14ac:dyDescent="0.25">
      <c r="C626" s="14"/>
      <c r="E626" s="7"/>
      <c r="P626" s="7"/>
      <c r="U626" s="8"/>
    </row>
    <row r="627" spans="3:21" x14ac:dyDescent="0.25">
      <c r="C627" s="14"/>
      <c r="E627" s="7"/>
      <c r="P627" s="7"/>
      <c r="U627" s="8"/>
    </row>
    <row r="628" spans="3:21" x14ac:dyDescent="0.25">
      <c r="C628" s="14"/>
      <c r="E628" s="7"/>
      <c r="P628" s="7"/>
      <c r="U628" s="8"/>
    </row>
    <row r="629" spans="3:21" x14ac:dyDescent="0.25">
      <c r="C629" s="14"/>
      <c r="E629" s="7"/>
      <c r="P629" s="7"/>
      <c r="U629" s="8"/>
    </row>
    <row r="630" spans="3:21" x14ac:dyDescent="0.25">
      <c r="C630" s="14"/>
      <c r="E630" s="7"/>
      <c r="P630" s="7"/>
      <c r="U630" s="8"/>
    </row>
    <row r="631" spans="3:21" x14ac:dyDescent="0.25">
      <c r="C631" s="14"/>
      <c r="E631" s="7"/>
      <c r="P631" s="7"/>
      <c r="U631" s="8"/>
    </row>
    <row r="632" spans="3:21" x14ac:dyDescent="0.25">
      <c r="C632" s="14"/>
      <c r="E632" s="7"/>
      <c r="P632" s="7"/>
      <c r="U632" s="8"/>
    </row>
    <row r="633" spans="3:21" x14ac:dyDescent="0.25">
      <c r="C633" s="14"/>
      <c r="E633" s="7"/>
      <c r="P633" s="7"/>
      <c r="U633" s="8"/>
    </row>
    <row r="634" spans="3:21" x14ac:dyDescent="0.25">
      <c r="C634" s="14"/>
      <c r="E634" s="7"/>
      <c r="P634" s="7"/>
      <c r="U634" s="8"/>
    </row>
    <row r="635" spans="3:21" x14ac:dyDescent="0.25">
      <c r="C635" s="14"/>
      <c r="E635" s="7"/>
      <c r="P635" s="7"/>
      <c r="U635" s="8"/>
    </row>
    <row r="636" spans="3:21" x14ac:dyDescent="0.25">
      <c r="C636" s="14"/>
      <c r="E636" s="7"/>
      <c r="P636" s="7"/>
      <c r="U636" s="8"/>
    </row>
    <row r="637" spans="3:21" x14ac:dyDescent="0.25">
      <c r="C637" s="14"/>
      <c r="E637" s="7"/>
      <c r="P637" s="7"/>
      <c r="U637" s="8"/>
    </row>
    <row r="638" spans="3:21" x14ac:dyDescent="0.25">
      <c r="C638" s="14"/>
      <c r="E638" s="7"/>
      <c r="P638" s="7"/>
      <c r="U638" s="8"/>
    </row>
    <row r="639" spans="3:21" x14ac:dyDescent="0.25">
      <c r="C639" s="14"/>
      <c r="E639" s="7"/>
      <c r="P639" s="7"/>
      <c r="U639" s="8"/>
    </row>
    <row r="640" spans="3:21" x14ac:dyDescent="0.25">
      <c r="C640" s="14"/>
      <c r="E640" s="7"/>
      <c r="P640" s="7"/>
      <c r="U640" s="8"/>
    </row>
    <row r="641" spans="3:21" x14ac:dyDescent="0.25">
      <c r="C641" s="14"/>
      <c r="E641" s="7"/>
      <c r="P641" s="7"/>
      <c r="U641" s="8"/>
    </row>
    <row r="642" spans="3:21" x14ac:dyDescent="0.25">
      <c r="C642" s="14"/>
      <c r="E642" s="7"/>
      <c r="P642" s="7"/>
      <c r="U642" s="8"/>
    </row>
    <row r="643" spans="3:21" x14ac:dyDescent="0.25">
      <c r="C643" s="14"/>
      <c r="E643" s="7"/>
      <c r="P643" s="7"/>
      <c r="U643" s="8"/>
    </row>
    <row r="644" spans="3:21" x14ac:dyDescent="0.25">
      <c r="C644" s="14"/>
      <c r="E644" s="7"/>
      <c r="P644" s="7"/>
      <c r="U644" s="8"/>
    </row>
    <row r="645" spans="3:21" x14ac:dyDescent="0.25">
      <c r="C645" s="14"/>
      <c r="E645" s="7"/>
      <c r="P645" s="7"/>
      <c r="U645" s="8"/>
    </row>
    <row r="646" spans="3:21" x14ac:dyDescent="0.25">
      <c r="C646" s="14"/>
      <c r="E646" s="7"/>
      <c r="P646" s="7"/>
      <c r="U646" s="8"/>
    </row>
    <row r="647" spans="3:21" x14ac:dyDescent="0.25">
      <c r="C647" s="14"/>
      <c r="E647" s="7"/>
      <c r="P647" s="7"/>
      <c r="U647" s="8"/>
    </row>
    <row r="648" spans="3:21" x14ac:dyDescent="0.25">
      <c r="C648" s="14"/>
      <c r="E648" s="7"/>
      <c r="P648" s="7"/>
      <c r="U648" s="8"/>
    </row>
    <row r="649" spans="3:21" x14ac:dyDescent="0.25">
      <c r="C649" s="14"/>
      <c r="E649" s="7"/>
      <c r="P649" s="7"/>
      <c r="U649" s="8"/>
    </row>
    <row r="650" spans="3:21" x14ac:dyDescent="0.25">
      <c r="C650" s="14"/>
      <c r="E650" s="7"/>
      <c r="P650" s="7"/>
      <c r="U650" s="8"/>
    </row>
    <row r="651" spans="3:21" x14ac:dyDescent="0.25">
      <c r="C651" s="14"/>
      <c r="E651" s="7"/>
      <c r="P651" s="7"/>
      <c r="U651" s="8"/>
    </row>
    <row r="652" spans="3:21" x14ac:dyDescent="0.25">
      <c r="C652" s="14"/>
      <c r="E652" s="7"/>
      <c r="P652" s="7"/>
      <c r="U652" s="8"/>
    </row>
    <row r="653" spans="3:21" x14ac:dyDescent="0.25">
      <c r="C653" s="14"/>
      <c r="E653" s="7"/>
      <c r="P653" s="7"/>
      <c r="U653" s="8"/>
    </row>
    <row r="654" spans="3:21" x14ac:dyDescent="0.25">
      <c r="C654" s="14"/>
      <c r="E654" s="7"/>
      <c r="P654" s="7"/>
      <c r="U654" s="8"/>
    </row>
    <row r="655" spans="3:21" x14ac:dyDescent="0.25">
      <c r="C655" s="14"/>
      <c r="E655" s="7"/>
      <c r="P655" s="7"/>
      <c r="U655" s="8"/>
    </row>
    <row r="656" spans="3:21" x14ac:dyDescent="0.25">
      <c r="C656" s="14"/>
      <c r="E656" s="7"/>
      <c r="P656" s="7"/>
      <c r="U656" s="8"/>
    </row>
    <row r="657" spans="3:21" x14ac:dyDescent="0.25">
      <c r="C657" s="14"/>
      <c r="E657" s="7"/>
      <c r="P657" s="7"/>
      <c r="U657" s="8"/>
    </row>
    <row r="658" spans="3:21" x14ac:dyDescent="0.25">
      <c r="C658" s="14"/>
      <c r="E658" s="7"/>
      <c r="P658" s="7"/>
      <c r="U658" s="8"/>
    </row>
    <row r="659" spans="3:21" x14ac:dyDescent="0.25">
      <c r="C659" s="14"/>
      <c r="E659" s="7"/>
      <c r="P659" s="7"/>
      <c r="U659" s="8"/>
    </row>
    <row r="660" spans="3:21" x14ac:dyDescent="0.25">
      <c r="C660" s="14"/>
      <c r="E660" s="7"/>
      <c r="P660" s="7"/>
      <c r="U660" s="8"/>
    </row>
    <row r="661" spans="3:21" x14ac:dyDescent="0.25">
      <c r="C661" s="14"/>
      <c r="E661" s="7"/>
      <c r="P661" s="7"/>
      <c r="U661" s="8"/>
    </row>
    <row r="662" spans="3:21" x14ac:dyDescent="0.25">
      <c r="C662" s="14"/>
      <c r="E662" s="7"/>
      <c r="P662" s="7"/>
      <c r="U662" s="8"/>
    </row>
    <row r="663" spans="3:21" x14ac:dyDescent="0.25">
      <c r="C663" s="14"/>
      <c r="E663" s="7"/>
      <c r="P663" s="7"/>
      <c r="U663" s="8"/>
    </row>
    <row r="664" spans="3:21" x14ac:dyDescent="0.25">
      <c r="C664" s="14"/>
      <c r="E664" s="7"/>
      <c r="P664" s="7"/>
      <c r="U664" s="8"/>
    </row>
    <row r="665" spans="3:21" x14ac:dyDescent="0.25">
      <c r="C665" s="14"/>
      <c r="E665" s="7"/>
      <c r="P665" s="7"/>
      <c r="U665" s="8"/>
    </row>
    <row r="666" spans="3:21" x14ac:dyDescent="0.25">
      <c r="C666" s="14"/>
      <c r="E666" s="7"/>
      <c r="P666" s="7"/>
      <c r="U666" s="8"/>
    </row>
    <row r="667" spans="3:21" x14ac:dyDescent="0.25">
      <c r="C667" s="14"/>
      <c r="E667" s="7"/>
      <c r="P667" s="7"/>
      <c r="U667" s="8"/>
    </row>
    <row r="668" spans="3:21" x14ac:dyDescent="0.25">
      <c r="C668" s="14"/>
      <c r="E668" s="7"/>
      <c r="P668" s="7"/>
      <c r="U668" s="8"/>
    </row>
    <row r="669" spans="3:21" x14ac:dyDescent="0.25">
      <c r="C669" s="14"/>
      <c r="E669" s="7"/>
      <c r="P669" s="7"/>
      <c r="U669" s="8"/>
    </row>
    <row r="670" spans="3:21" x14ac:dyDescent="0.25">
      <c r="C670" s="14"/>
      <c r="E670" s="7"/>
      <c r="P670" s="7"/>
      <c r="U670" s="8"/>
    </row>
    <row r="671" spans="3:21" x14ac:dyDescent="0.25">
      <c r="C671" s="14"/>
      <c r="E671" s="7"/>
      <c r="P671" s="7"/>
      <c r="U671" s="8"/>
    </row>
    <row r="672" spans="3:21" x14ac:dyDescent="0.25">
      <c r="C672" s="14"/>
      <c r="E672" s="7"/>
      <c r="P672" s="7"/>
      <c r="U672" s="8"/>
    </row>
    <row r="673" spans="3:21" x14ac:dyDescent="0.25">
      <c r="C673" s="14"/>
      <c r="E673" s="7"/>
      <c r="P673" s="7"/>
      <c r="U673" s="8"/>
    </row>
    <row r="674" spans="3:21" x14ac:dyDescent="0.25">
      <c r="C674" s="14"/>
      <c r="E674" s="7"/>
      <c r="P674" s="7"/>
      <c r="U674" s="8"/>
    </row>
    <row r="675" spans="3:21" x14ac:dyDescent="0.25">
      <c r="C675" s="14"/>
      <c r="E675" s="7"/>
      <c r="P675" s="7"/>
      <c r="U675" s="8"/>
    </row>
    <row r="676" spans="3:21" x14ac:dyDescent="0.25">
      <c r="C676" s="14"/>
      <c r="E676" s="7"/>
      <c r="P676" s="7"/>
      <c r="U676" s="8"/>
    </row>
    <row r="677" spans="3:21" x14ac:dyDescent="0.25">
      <c r="C677" s="14"/>
      <c r="E677" s="7"/>
      <c r="P677" s="7"/>
      <c r="U677" s="8"/>
    </row>
    <row r="678" spans="3:21" x14ac:dyDescent="0.25">
      <c r="C678" s="14"/>
      <c r="E678" s="7"/>
      <c r="P678" s="7"/>
      <c r="U678" s="8"/>
    </row>
    <row r="679" spans="3:21" x14ac:dyDescent="0.25">
      <c r="C679" s="14"/>
      <c r="E679" s="7"/>
      <c r="P679" s="7"/>
      <c r="U679" s="8"/>
    </row>
    <row r="680" spans="3:21" x14ac:dyDescent="0.25">
      <c r="C680" s="14"/>
      <c r="E680" s="7"/>
      <c r="P680" s="7"/>
      <c r="U680" s="8"/>
    </row>
    <row r="681" spans="3:21" x14ac:dyDescent="0.25">
      <c r="C681" s="14"/>
      <c r="E681" s="7"/>
      <c r="P681" s="7"/>
      <c r="U681" s="8"/>
    </row>
    <row r="682" spans="3:21" x14ac:dyDescent="0.25">
      <c r="C682" s="14"/>
      <c r="E682" s="7"/>
      <c r="P682" s="7"/>
      <c r="U682" s="8"/>
    </row>
    <row r="683" spans="3:21" x14ac:dyDescent="0.25">
      <c r="C683" s="14"/>
      <c r="E683" s="7"/>
      <c r="P683" s="7"/>
      <c r="U683" s="8"/>
    </row>
    <row r="684" spans="3:21" x14ac:dyDescent="0.25">
      <c r="C684" s="14"/>
      <c r="E684" s="7"/>
      <c r="P684" s="7"/>
      <c r="U684" s="8"/>
    </row>
    <row r="685" spans="3:21" x14ac:dyDescent="0.25">
      <c r="C685" s="14"/>
      <c r="E685" s="7"/>
      <c r="P685" s="7"/>
      <c r="U685" s="8"/>
    </row>
    <row r="686" spans="3:21" x14ac:dyDescent="0.25">
      <c r="C686" s="14"/>
      <c r="E686" s="7"/>
      <c r="P686" s="7"/>
      <c r="U686" s="8"/>
    </row>
    <row r="687" spans="3:21" x14ac:dyDescent="0.25">
      <c r="C687" s="14"/>
      <c r="E687" s="7"/>
      <c r="P687" s="7"/>
      <c r="U687" s="8"/>
    </row>
    <row r="688" spans="3:21" x14ac:dyDescent="0.25">
      <c r="C688" s="14"/>
      <c r="E688" s="7"/>
      <c r="P688" s="7"/>
      <c r="U688" s="8"/>
    </row>
    <row r="689" spans="3:21" x14ac:dyDescent="0.25">
      <c r="C689" s="14"/>
      <c r="E689" s="7"/>
      <c r="P689" s="7"/>
      <c r="U689" s="8"/>
    </row>
    <row r="690" spans="3:21" x14ac:dyDescent="0.25">
      <c r="C690" s="14"/>
      <c r="E690" s="7"/>
      <c r="P690" s="7"/>
      <c r="U690" s="8"/>
    </row>
    <row r="691" spans="3:21" x14ac:dyDescent="0.25">
      <c r="C691" s="14"/>
      <c r="E691" s="7"/>
      <c r="P691" s="7"/>
      <c r="U691" s="8"/>
    </row>
    <row r="692" spans="3:21" x14ac:dyDescent="0.25">
      <c r="C692" s="14"/>
      <c r="E692" s="7"/>
      <c r="P692" s="7"/>
      <c r="U692" s="8"/>
    </row>
    <row r="693" spans="3:21" x14ac:dyDescent="0.25">
      <c r="C693" s="14"/>
      <c r="E693" s="7"/>
      <c r="P693" s="7"/>
      <c r="U693" s="8"/>
    </row>
    <row r="694" spans="3:21" x14ac:dyDescent="0.25">
      <c r="C694" s="14"/>
      <c r="E694" s="7"/>
      <c r="P694" s="7"/>
      <c r="U694" s="8"/>
    </row>
    <row r="695" spans="3:21" x14ac:dyDescent="0.25">
      <c r="C695" s="14"/>
      <c r="E695" s="7"/>
      <c r="P695" s="7"/>
      <c r="U695" s="8"/>
    </row>
    <row r="696" spans="3:21" x14ac:dyDescent="0.25">
      <c r="C696" s="14"/>
      <c r="E696" s="7"/>
      <c r="P696" s="7"/>
      <c r="U696" s="8"/>
    </row>
    <row r="697" spans="3:21" x14ac:dyDescent="0.25">
      <c r="C697" s="14"/>
      <c r="E697" s="7"/>
      <c r="P697" s="7"/>
      <c r="U697" s="8"/>
    </row>
    <row r="698" spans="3:21" x14ac:dyDescent="0.25">
      <c r="C698" s="14"/>
      <c r="E698" s="7"/>
      <c r="P698" s="7"/>
      <c r="U698" s="8"/>
    </row>
    <row r="699" spans="3:21" x14ac:dyDescent="0.25">
      <c r="C699" s="14"/>
      <c r="E699" s="7"/>
      <c r="P699" s="7"/>
      <c r="U699" s="8"/>
    </row>
    <row r="700" spans="3:21" x14ac:dyDescent="0.25">
      <c r="C700" s="14"/>
      <c r="E700" s="7"/>
      <c r="P700" s="7"/>
      <c r="U700" s="8"/>
    </row>
    <row r="701" spans="3:21" x14ac:dyDescent="0.25">
      <c r="C701" s="14"/>
      <c r="E701" s="7"/>
      <c r="P701" s="7"/>
      <c r="U701" s="8"/>
    </row>
    <row r="702" spans="3:21" x14ac:dyDescent="0.25">
      <c r="C702" s="14"/>
      <c r="E702" s="7"/>
      <c r="P702" s="7"/>
      <c r="U702" s="8"/>
    </row>
    <row r="703" spans="3:21" x14ac:dyDescent="0.25">
      <c r="C703" s="14"/>
      <c r="E703" s="7"/>
      <c r="P703" s="7"/>
      <c r="U703" s="8"/>
    </row>
    <row r="704" spans="3:21" x14ac:dyDescent="0.25">
      <c r="C704" s="14"/>
      <c r="E704" s="7"/>
      <c r="P704" s="7"/>
      <c r="U704" s="8"/>
    </row>
    <row r="705" spans="3:21" x14ac:dyDescent="0.25">
      <c r="C705" s="14"/>
      <c r="E705" s="7"/>
      <c r="P705" s="7"/>
      <c r="U705" s="8"/>
    </row>
    <row r="706" spans="3:21" x14ac:dyDescent="0.25">
      <c r="C706" s="14"/>
      <c r="E706" s="7"/>
      <c r="P706" s="7"/>
      <c r="U706" s="8"/>
    </row>
    <row r="707" spans="3:21" x14ac:dyDescent="0.25">
      <c r="C707" s="14"/>
      <c r="E707" s="7"/>
      <c r="P707" s="7"/>
      <c r="U707" s="8"/>
    </row>
    <row r="708" spans="3:21" x14ac:dyDescent="0.25">
      <c r="C708" s="14"/>
      <c r="E708" s="7"/>
      <c r="P708" s="7"/>
      <c r="U708" s="8"/>
    </row>
    <row r="709" spans="3:21" x14ac:dyDescent="0.25">
      <c r="C709" s="14"/>
      <c r="E709" s="7"/>
      <c r="P709" s="7"/>
      <c r="U709" s="8"/>
    </row>
    <row r="710" spans="3:21" x14ac:dyDescent="0.25">
      <c r="C710" s="14"/>
      <c r="E710" s="7"/>
      <c r="P710" s="7"/>
      <c r="U710" s="8"/>
    </row>
    <row r="711" spans="3:21" x14ac:dyDescent="0.25">
      <c r="C711" s="14"/>
      <c r="E711" s="7"/>
      <c r="P711" s="7"/>
      <c r="U711" s="8"/>
    </row>
    <row r="712" spans="3:21" x14ac:dyDescent="0.25">
      <c r="C712" s="14"/>
      <c r="E712" s="7"/>
      <c r="P712" s="7"/>
      <c r="U712" s="8"/>
    </row>
    <row r="713" spans="3:21" x14ac:dyDescent="0.25">
      <c r="C713" s="14"/>
      <c r="E713" s="7"/>
      <c r="P713" s="7"/>
      <c r="U713" s="8"/>
    </row>
    <row r="714" spans="3:21" x14ac:dyDescent="0.25">
      <c r="C714" s="14"/>
      <c r="E714" s="7"/>
      <c r="P714" s="7"/>
      <c r="U714" s="8"/>
    </row>
    <row r="715" spans="3:21" x14ac:dyDescent="0.25">
      <c r="C715" s="14"/>
      <c r="E715" s="7"/>
      <c r="P715" s="7"/>
      <c r="U715" s="8"/>
    </row>
    <row r="716" spans="3:21" x14ac:dyDescent="0.25">
      <c r="C716" s="14"/>
      <c r="E716" s="7"/>
      <c r="P716" s="7"/>
      <c r="U716" s="8"/>
    </row>
    <row r="717" spans="3:21" x14ac:dyDescent="0.25">
      <c r="C717" s="14"/>
      <c r="E717" s="7"/>
      <c r="P717" s="7"/>
      <c r="U717" s="8"/>
    </row>
    <row r="718" spans="3:21" x14ac:dyDescent="0.25">
      <c r="C718" s="14"/>
      <c r="E718" s="7"/>
      <c r="P718" s="7"/>
      <c r="U718" s="8"/>
    </row>
    <row r="719" spans="3:21" x14ac:dyDescent="0.25">
      <c r="C719" s="14"/>
      <c r="E719" s="7"/>
      <c r="P719" s="7"/>
      <c r="U719" s="8"/>
    </row>
    <row r="720" spans="3:21" x14ac:dyDescent="0.25">
      <c r="C720" s="14"/>
      <c r="E720" s="7"/>
      <c r="P720" s="7"/>
      <c r="U720" s="8"/>
    </row>
    <row r="721" spans="3:21" x14ac:dyDescent="0.25">
      <c r="C721" s="14"/>
      <c r="E721" s="7"/>
      <c r="P721" s="7"/>
      <c r="U721" s="8"/>
    </row>
    <row r="722" spans="3:21" x14ac:dyDescent="0.25">
      <c r="C722" s="14"/>
      <c r="E722" s="7"/>
      <c r="P722" s="7"/>
      <c r="U722" s="8"/>
    </row>
    <row r="723" spans="3:21" x14ac:dyDescent="0.25">
      <c r="C723" s="14"/>
      <c r="E723" s="7"/>
      <c r="P723" s="7"/>
      <c r="U723" s="8"/>
    </row>
    <row r="724" spans="3:21" x14ac:dyDescent="0.25">
      <c r="C724" s="14"/>
      <c r="E724" s="7"/>
      <c r="P724" s="7"/>
      <c r="U724" s="8"/>
    </row>
    <row r="725" spans="3:21" x14ac:dyDescent="0.25">
      <c r="C725" s="14"/>
      <c r="E725" s="7"/>
      <c r="P725" s="7"/>
      <c r="U725" s="8"/>
    </row>
    <row r="726" spans="3:21" x14ac:dyDescent="0.25">
      <c r="C726" s="14"/>
      <c r="E726" s="7"/>
      <c r="P726" s="7"/>
      <c r="U726" s="8"/>
    </row>
    <row r="727" spans="3:21" x14ac:dyDescent="0.25">
      <c r="C727" s="14"/>
      <c r="E727" s="7"/>
      <c r="P727" s="7"/>
      <c r="U727" s="8"/>
    </row>
    <row r="728" spans="3:21" x14ac:dyDescent="0.25">
      <c r="C728" s="14"/>
      <c r="E728" s="7"/>
      <c r="P728" s="7"/>
      <c r="U728" s="8"/>
    </row>
    <row r="729" spans="3:21" x14ac:dyDescent="0.25">
      <c r="C729" s="14"/>
      <c r="E729" s="7"/>
      <c r="P729" s="7"/>
      <c r="U729" s="8"/>
    </row>
    <row r="730" spans="3:21" x14ac:dyDescent="0.25">
      <c r="C730" s="14"/>
      <c r="E730" s="7"/>
      <c r="P730" s="7"/>
      <c r="U730" s="8"/>
    </row>
    <row r="731" spans="3:21" x14ac:dyDescent="0.25">
      <c r="C731" s="14"/>
      <c r="E731" s="7"/>
      <c r="P731" s="7"/>
      <c r="U731" s="8"/>
    </row>
    <row r="732" spans="3:21" x14ac:dyDescent="0.25">
      <c r="C732" s="14"/>
      <c r="E732" s="7"/>
      <c r="P732" s="7"/>
      <c r="U732" s="8"/>
    </row>
    <row r="733" spans="3:21" x14ac:dyDescent="0.25">
      <c r="C733" s="14"/>
      <c r="E733" s="7"/>
      <c r="P733" s="7"/>
      <c r="U733" s="8"/>
    </row>
    <row r="734" spans="3:21" x14ac:dyDescent="0.25">
      <c r="C734" s="14"/>
      <c r="E734" s="7"/>
      <c r="P734" s="7"/>
      <c r="U734" s="8"/>
    </row>
    <row r="735" spans="3:21" x14ac:dyDescent="0.25">
      <c r="C735" s="14"/>
      <c r="E735" s="7"/>
      <c r="P735" s="7"/>
      <c r="U735" s="8"/>
    </row>
    <row r="736" spans="3:21" x14ac:dyDescent="0.25">
      <c r="C736" s="14"/>
      <c r="E736" s="7"/>
      <c r="P736" s="7"/>
      <c r="U736" s="8"/>
    </row>
    <row r="737" spans="3:21" x14ac:dyDescent="0.25">
      <c r="C737" s="14"/>
      <c r="E737" s="7"/>
      <c r="P737" s="7"/>
      <c r="U737" s="8"/>
    </row>
    <row r="738" spans="3:21" x14ac:dyDescent="0.25">
      <c r="C738" s="14"/>
      <c r="E738" s="7"/>
      <c r="P738" s="7"/>
      <c r="U738" s="8"/>
    </row>
    <row r="739" spans="3:21" x14ac:dyDescent="0.25">
      <c r="C739" s="14"/>
      <c r="E739" s="7"/>
      <c r="P739" s="7"/>
      <c r="U739" s="8"/>
    </row>
    <row r="740" spans="3:21" x14ac:dyDescent="0.25">
      <c r="C740" s="14"/>
      <c r="E740" s="7"/>
      <c r="P740" s="7"/>
      <c r="U740" s="8"/>
    </row>
    <row r="741" spans="3:21" x14ac:dyDescent="0.25">
      <c r="C741" s="14"/>
      <c r="E741" s="7"/>
      <c r="P741" s="7"/>
      <c r="U741" s="8"/>
    </row>
    <row r="742" spans="3:21" x14ac:dyDescent="0.25">
      <c r="C742" s="14"/>
      <c r="E742" s="7"/>
      <c r="P742" s="7"/>
      <c r="U742" s="8"/>
    </row>
    <row r="743" spans="3:21" x14ac:dyDescent="0.25">
      <c r="C743" s="14"/>
      <c r="E743" s="7"/>
      <c r="P743" s="7"/>
      <c r="U743" s="8"/>
    </row>
    <row r="744" spans="3:21" x14ac:dyDescent="0.25">
      <c r="C744" s="14"/>
      <c r="E744" s="7"/>
      <c r="P744" s="7"/>
      <c r="U744" s="8"/>
    </row>
    <row r="745" spans="3:21" x14ac:dyDescent="0.25">
      <c r="C745" s="14"/>
      <c r="E745" s="7"/>
      <c r="P745" s="7"/>
      <c r="U745" s="8"/>
    </row>
    <row r="746" spans="3:21" x14ac:dyDescent="0.25">
      <c r="C746" s="14"/>
      <c r="E746" s="7"/>
      <c r="P746" s="7"/>
      <c r="U746" s="8"/>
    </row>
    <row r="747" spans="3:21" x14ac:dyDescent="0.25">
      <c r="C747" s="14"/>
      <c r="E747" s="7"/>
      <c r="P747" s="7"/>
      <c r="U747" s="8"/>
    </row>
    <row r="748" spans="3:21" x14ac:dyDescent="0.25">
      <c r="C748" s="14"/>
      <c r="E748" s="7"/>
      <c r="P748" s="7"/>
      <c r="U748" s="8"/>
    </row>
    <row r="749" spans="3:21" x14ac:dyDescent="0.25">
      <c r="C749" s="14"/>
      <c r="E749" s="7"/>
      <c r="P749" s="7"/>
      <c r="U749" s="8"/>
    </row>
    <row r="750" spans="3:21" x14ac:dyDescent="0.25">
      <c r="C750" s="14"/>
      <c r="E750" s="7"/>
      <c r="P750" s="7"/>
      <c r="U750" s="8"/>
    </row>
    <row r="751" spans="3:21" x14ac:dyDescent="0.25">
      <c r="C751" s="14"/>
      <c r="E751" s="7"/>
      <c r="P751" s="7"/>
      <c r="U751" s="8"/>
    </row>
    <row r="752" spans="3:21" x14ac:dyDescent="0.25">
      <c r="C752" s="14"/>
      <c r="E752" s="7"/>
      <c r="P752" s="7"/>
      <c r="U752" s="8"/>
    </row>
    <row r="753" spans="3:21" x14ac:dyDescent="0.25">
      <c r="C753" s="14"/>
      <c r="E753" s="7"/>
      <c r="P753" s="7"/>
      <c r="U753" s="8"/>
    </row>
    <row r="754" spans="3:21" x14ac:dyDescent="0.25">
      <c r="C754" s="14"/>
      <c r="E754" s="7"/>
      <c r="P754" s="7"/>
      <c r="U754" s="8"/>
    </row>
    <row r="755" spans="3:21" x14ac:dyDescent="0.25">
      <c r="C755" s="14"/>
      <c r="E755" s="7"/>
      <c r="P755" s="7"/>
      <c r="U755" s="8"/>
    </row>
    <row r="756" spans="3:21" x14ac:dyDescent="0.25">
      <c r="C756" s="14"/>
      <c r="E756" s="7"/>
      <c r="P756" s="7"/>
      <c r="U756" s="8"/>
    </row>
    <row r="757" spans="3:21" x14ac:dyDescent="0.25">
      <c r="C757" s="14"/>
      <c r="E757" s="7"/>
      <c r="P757" s="7"/>
      <c r="U757" s="8"/>
    </row>
    <row r="758" spans="3:21" x14ac:dyDescent="0.25">
      <c r="C758" s="14"/>
      <c r="E758" s="7"/>
      <c r="P758" s="7"/>
      <c r="U758" s="8"/>
    </row>
    <row r="759" spans="3:21" x14ac:dyDescent="0.25">
      <c r="C759" s="14"/>
      <c r="E759" s="7"/>
      <c r="P759" s="7"/>
      <c r="U759" s="8"/>
    </row>
    <row r="760" spans="3:21" x14ac:dyDescent="0.25">
      <c r="C760" s="14"/>
      <c r="E760" s="7"/>
      <c r="P760" s="7"/>
      <c r="U760" s="8"/>
    </row>
    <row r="761" spans="3:21" x14ac:dyDescent="0.25">
      <c r="C761" s="14"/>
      <c r="E761" s="7"/>
      <c r="P761" s="7"/>
      <c r="U761" s="8"/>
    </row>
    <row r="762" spans="3:21" x14ac:dyDescent="0.25">
      <c r="C762" s="14"/>
      <c r="E762" s="7"/>
      <c r="P762" s="7"/>
      <c r="U762" s="8"/>
    </row>
    <row r="763" spans="3:21" x14ac:dyDescent="0.25">
      <c r="C763" s="14"/>
      <c r="E763" s="7"/>
      <c r="P763" s="7"/>
      <c r="U763" s="8"/>
    </row>
    <row r="764" spans="3:21" x14ac:dyDescent="0.25">
      <c r="C764" s="14"/>
      <c r="E764" s="7"/>
      <c r="P764" s="7"/>
      <c r="U764" s="8"/>
    </row>
    <row r="765" spans="3:21" x14ac:dyDescent="0.25">
      <c r="C765" s="14"/>
      <c r="E765" s="7"/>
      <c r="P765" s="7"/>
      <c r="U765" s="8"/>
    </row>
    <row r="766" spans="3:21" x14ac:dyDescent="0.25">
      <c r="C766" s="14"/>
      <c r="E766" s="7"/>
      <c r="P766" s="7"/>
      <c r="U766" s="8"/>
    </row>
    <row r="767" spans="3:21" x14ac:dyDescent="0.25">
      <c r="C767" s="14"/>
      <c r="E767" s="7"/>
      <c r="P767" s="7"/>
      <c r="U767" s="8"/>
    </row>
    <row r="768" spans="3:21" x14ac:dyDescent="0.25">
      <c r="C768" s="14"/>
      <c r="E768" s="7"/>
      <c r="P768" s="7"/>
      <c r="U768" s="8"/>
    </row>
    <row r="769" spans="3:21" x14ac:dyDescent="0.25">
      <c r="C769" s="14"/>
      <c r="E769" s="7"/>
      <c r="P769" s="7"/>
      <c r="U769" s="8"/>
    </row>
    <row r="770" spans="3:21" x14ac:dyDescent="0.25">
      <c r="C770" s="14"/>
      <c r="E770" s="7"/>
      <c r="P770" s="7"/>
      <c r="U770" s="8"/>
    </row>
    <row r="771" spans="3:21" x14ac:dyDescent="0.25">
      <c r="C771" s="14"/>
      <c r="E771" s="7"/>
      <c r="P771" s="7"/>
      <c r="U771" s="8"/>
    </row>
    <row r="772" spans="3:21" x14ac:dyDescent="0.25">
      <c r="C772" s="14"/>
      <c r="E772" s="7"/>
      <c r="P772" s="7"/>
      <c r="U772" s="8"/>
    </row>
    <row r="773" spans="3:21" x14ac:dyDescent="0.25">
      <c r="C773" s="14"/>
      <c r="E773" s="7"/>
      <c r="P773" s="7"/>
      <c r="U773" s="8"/>
    </row>
    <row r="774" spans="3:21" x14ac:dyDescent="0.25">
      <c r="C774" s="14"/>
      <c r="E774" s="7"/>
      <c r="P774" s="7"/>
      <c r="U774" s="8"/>
    </row>
    <row r="775" spans="3:21" x14ac:dyDescent="0.25">
      <c r="C775" s="14"/>
      <c r="E775" s="7"/>
      <c r="P775" s="7"/>
      <c r="U775" s="8"/>
    </row>
    <row r="776" spans="3:21" x14ac:dyDescent="0.25">
      <c r="C776" s="14"/>
      <c r="E776" s="7"/>
      <c r="P776" s="7"/>
      <c r="U776" s="8"/>
    </row>
    <row r="777" spans="3:21" x14ac:dyDescent="0.25">
      <c r="C777" s="14"/>
      <c r="E777" s="7"/>
      <c r="P777" s="7"/>
      <c r="U777" s="8"/>
    </row>
    <row r="778" spans="3:21" x14ac:dyDescent="0.25">
      <c r="C778" s="14"/>
      <c r="E778" s="7"/>
      <c r="P778" s="7"/>
      <c r="U778" s="8"/>
    </row>
    <row r="779" spans="3:21" x14ac:dyDescent="0.25">
      <c r="C779" s="14"/>
      <c r="E779" s="7"/>
      <c r="P779" s="7"/>
      <c r="U779" s="8"/>
    </row>
    <row r="780" spans="3:21" x14ac:dyDescent="0.25">
      <c r="C780" s="14"/>
      <c r="E780" s="7"/>
      <c r="P780" s="7"/>
      <c r="U780" s="8"/>
    </row>
    <row r="781" spans="3:21" x14ac:dyDescent="0.25">
      <c r="C781" s="14"/>
      <c r="E781" s="7"/>
      <c r="P781" s="7"/>
      <c r="U781" s="8"/>
    </row>
    <row r="782" spans="3:21" x14ac:dyDescent="0.25">
      <c r="C782" s="14"/>
      <c r="E782" s="7"/>
      <c r="P782" s="7"/>
      <c r="U782" s="8"/>
    </row>
    <row r="783" spans="3:21" x14ac:dyDescent="0.25">
      <c r="C783" s="14"/>
      <c r="E783" s="7"/>
      <c r="P783" s="7"/>
      <c r="U783" s="8"/>
    </row>
    <row r="784" spans="3:21" x14ac:dyDescent="0.25">
      <c r="C784" s="14"/>
      <c r="E784" s="7"/>
      <c r="P784" s="7"/>
      <c r="U784" s="8"/>
    </row>
    <row r="785" spans="3:21" x14ac:dyDescent="0.25">
      <c r="C785" s="14"/>
      <c r="E785" s="7"/>
      <c r="P785" s="7"/>
      <c r="U785" s="8"/>
    </row>
    <row r="786" spans="3:21" x14ac:dyDescent="0.25">
      <c r="C786" s="14"/>
      <c r="E786" s="7"/>
      <c r="P786" s="7"/>
      <c r="U786" s="8"/>
    </row>
    <row r="787" spans="3:21" x14ac:dyDescent="0.25">
      <c r="C787" s="14"/>
      <c r="E787" s="7"/>
      <c r="P787" s="7"/>
      <c r="U787" s="8"/>
    </row>
    <row r="788" spans="3:21" x14ac:dyDescent="0.25">
      <c r="C788" s="14"/>
      <c r="E788" s="7"/>
      <c r="P788" s="7"/>
      <c r="U788" s="8"/>
    </row>
    <row r="789" spans="3:21" x14ac:dyDescent="0.25">
      <c r="C789" s="14"/>
      <c r="E789" s="7"/>
      <c r="P789" s="7"/>
      <c r="U789" s="8"/>
    </row>
    <row r="790" spans="3:21" x14ac:dyDescent="0.25">
      <c r="C790" s="14"/>
      <c r="E790" s="7"/>
      <c r="P790" s="7"/>
      <c r="U790" s="8"/>
    </row>
    <row r="791" spans="3:21" x14ac:dyDescent="0.25">
      <c r="C791" s="14"/>
      <c r="E791" s="7"/>
      <c r="P791" s="7"/>
      <c r="U791" s="8"/>
    </row>
    <row r="792" spans="3:21" x14ac:dyDescent="0.25">
      <c r="C792" s="14"/>
      <c r="E792" s="7"/>
      <c r="P792" s="7"/>
      <c r="U792" s="8"/>
    </row>
    <row r="793" spans="3:21" x14ac:dyDescent="0.25">
      <c r="C793" s="14"/>
      <c r="E793" s="7"/>
      <c r="P793" s="7"/>
      <c r="U793" s="8"/>
    </row>
    <row r="794" spans="3:21" x14ac:dyDescent="0.25">
      <c r="C794" s="14"/>
      <c r="E794" s="7"/>
      <c r="P794" s="7"/>
      <c r="U794" s="8"/>
    </row>
    <row r="795" spans="3:21" x14ac:dyDescent="0.25">
      <c r="C795" s="14"/>
      <c r="E795" s="7"/>
      <c r="P795" s="7"/>
      <c r="U795" s="8"/>
    </row>
    <row r="796" spans="3:21" x14ac:dyDescent="0.25">
      <c r="C796" s="14"/>
      <c r="E796" s="7"/>
      <c r="P796" s="7"/>
      <c r="U796" s="8"/>
    </row>
    <row r="797" spans="3:21" x14ac:dyDescent="0.25">
      <c r="C797" s="14"/>
      <c r="E797" s="7"/>
      <c r="P797" s="7"/>
      <c r="U797" s="8"/>
    </row>
    <row r="798" spans="3:21" x14ac:dyDescent="0.25">
      <c r="C798" s="14"/>
      <c r="E798" s="7"/>
      <c r="P798" s="7"/>
      <c r="U798" s="8"/>
    </row>
    <row r="799" spans="3:21" x14ac:dyDescent="0.25">
      <c r="C799" s="14"/>
      <c r="E799" s="7"/>
      <c r="P799" s="7"/>
      <c r="U799" s="8"/>
    </row>
    <row r="800" spans="3:21" x14ac:dyDescent="0.25">
      <c r="C800" s="14"/>
      <c r="E800" s="7"/>
      <c r="P800" s="7"/>
      <c r="U800" s="8"/>
    </row>
    <row r="801" spans="3:21" x14ac:dyDescent="0.25">
      <c r="C801" s="14"/>
      <c r="E801" s="7"/>
      <c r="P801" s="7"/>
      <c r="U801" s="8"/>
    </row>
    <row r="802" spans="3:21" x14ac:dyDescent="0.25">
      <c r="C802" s="14"/>
      <c r="E802" s="7"/>
      <c r="P802" s="7"/>
      <c r="U802" s="8"/>
    </row>
    <row r="803" spans="3:21" x14ac:dyDescent="0.25">
      <c r="C803" s="14"/>
      <c r="E803" s="7"/>
      <c r="P803" s="7"/>
      <c r="U803" s="8"/>
    </row>
    <row r="804" spans="3:21" x14ac:dyDescent="0.25">
      <c r="C804" s="14"/>
      <c r="E804" s="7"/>
      <c r="P804" s="7"/>
      <c r="U804" s="8"/>
    </row>
    <row r="805" spans="3:21" x14ac:dyDescent="0.25">
      <c r="C805" s="14"/>
      <c r="E805" s="7"/>
      <c r="P805" s="7"/>
      <c r="U805" s="8"/>
    </row>
    <row r="806" spans="3:21" x14ac:dyDescent="0.25">
      <c r="C806" s="14"/>
      <c r="E806" s="7"/>
      <c r="P806" s="7"/>
      <c r="U806" s="8"/>
    </row>
    <row r="807" spans="3:21" x14ac:dyDescent="0.25">
      <c r="C807" s="14"/>
      <c r="E807" s="7"/>
      <c r="P807" s="7"/>
      <c r="U807" s="8"/>
    </row>
    <row r="808" spans="3:21" x14ac:dyDescent="0.25">
      <c r="C808" s="14"/>
      <c r="E808" s="7"/>
      <c r="P808" s="7"/>
      <c r="U808" s="8"/>
    </row>
    <row r="809" spans="3:21" x14ac:dyDescent="0.25">
      <c r="C809" s="14"/>
      <c r="E809" s="7"/>
      <c r="P809" s="7"/>
      <c r="U809" s="8"/>
    </row>
    <row r="810" spans="3:21" x14ac:dyDescent="0.25">
      <c r="C810" s="14"/>
      <c r="E810" s="7"/>
      <c r="P810" s="7"/>
      <c r="U810" s="8"/>
    </row>
    <row r="811" spans="3:21" x14ac:dyDescent="0.25">
      <c r="C811" s="14"/>
      <c r="E811" s="7"/>
      <c r="P811" s="7"/>
      <c r="U811" s="8"/>
    </row>
    <row r="812" spans="3:21" x14ac:dyDescent="0.25">
      <c r="C812" s="14"/>
      <c r="E812" s="7"/>
      <c r="P812" s="7"/>
      <c r="U812" s="8"/>
    </row>
    <row r="813" spans="3:21" x14ac:dyDescent="0.25">
      <c r="C813" s="14"/>
      <c r="E813" s="7"/>
      <c r="P813" s="7"/>
      <c r="U813" s="8"/>
    </row>
    <row r="814" spans="3:21" x14ac:dyDescent="0.25">
      <c r="C814" s="14"/>
      <c r="E814" s="7"/>
      <c r="P814" s="7"/>
      <c r="U814" s="8"/>
    </row>
    <row r="815" spans="3:21" x14ac:dyDescent="0.25">
      <c r="C815" s="14"/>
      <c r="E815" s="7"/>
      <c r="P815" s="7"/>
      <c r="U815" s="8"/>
    </row>
    <row r="816" spans="3:21" x14ac:dyDescent="0.25">
      <c r="C816" s="14"/>
      <c r="E816" s="7"/>
      <c r="P816" s="7"/>
      <c r="U816" s="8"/>
    </row>
    <row r="817" spans="3:21" x14ac:dyDescent="0.25">
      <c r="C817" s="14"/>
      <c r="E817" s="7"/>
      <c r="P817" s="7"/>
      <c r="U817" s="8"/>
    </row>
    <row r="818" spans="3:21" x14ac:dyDescent="0.25">
      <c r="C818" s="14"/>
      <c r="E818" s="7"/>
      <c r="P818" s="7"/>
      <c r="U818" s="8"/>
    </row>
    <row r="819" spans="3:21" x14ac:dyDescent="0.25">
      <c r="C819" s="14"/>
      <c r="E819" s="7"/>
      <c r="P819" s="7"/>
      <c r="U819" s="8"/>
    </row>
    <row r="820" spans="3:21" x14ac:dyDescent="0.25">
      <c r="C820" s="14"/>
      <c r="E820" s="7"/>
      <c r="P820" s="7"/>
      <c r="U820" s="8"/>
    </row>
    <row r="821" spans="3:21" x14ac:dyDescent="0.25">
      <c r="C821" s="14"/>
      <c r="E821" s="7"/>
      <c r="P821" s="7"/>
      <c r="U821" s="8"/>
    </row>
    <row r="822" spans="3:21" x14ac:dyDescent="0.25">
      <c r="C822" s="14"/>
      <c r="E822" s="7"/>
      <c r="P822" s="7"/>
      <c r="U822" s="8"/>
    </row>
    <row r="823" spans="3:21" x14ac:dyDescent="0.25">
      <c r="C823" s="14"/>
      <c r="E823" s="7"/>
      <c r="P823" s="7"/>
      <c r="U823" s="8"/>
    </row>
    <row r="824" spans="3:21" x14ac:dyDescent="0.25">
      <c r="C824" s="14"/>
      <c r="E824" s="7"/>
      <c r="P824" s="7"/>
      <c r="U824" s="8"/>
    </row>
    <row r="825" spans="3:21" x14ac:dyDescent="0.25">
      <c r="C825" s="14"/>
      <c r="E825" s="7"/>
      <c r="P825" s="7"/>
      <c r="U825" s="8"/>
    </row>
    <row r="826" spans="3:21" x14ac:dyDescent="0.25">
      <c r="C826" s="14"/>
      <c r="E826" s="7"/>
      <c r="P826" s="7"/>
      <c r="U826" s="8"/>
    </row>
    <row r="827" spans="3:21" x14ac:dyDescent="0.25">
      <c r="C827" s="14"/>
      <c r="E827" s="7"/>
      <c r="P827" s="7"/>
      <c r="U827" s="8"/>
    </row>
    <row r="828" spans="3:21" x14ac:dyDescent="0.25">
      <c r="C828" s="14"/>
      <c r="E828" s="7"/>
      <c r="P828" s="7"/>
      <c r="U828" s="8"/>
    </row>
    <row r="829" spans="3:21" x14ac:dyDescent="0.25">
      <c r="C829" s="14"/>
      <c r="E829" s="7"/>
      <c r="P829" s="7"/>
      <c r="U829" s="8"/>
    </row>
    <row r="830" spans="3:21" x14ac:dyDescent="0.25">
      <c r="C830" s="14"/>
      <c r="E830" s="7"/>
      <c r="P830" s="7"/>
      <c r="U830" s="8"/>
    </row>
    <row r="831" spans="3:21" x14ac:dyDescent="0.25">
      <c r="C831" s="14"/>
      <c r="E831" s="7"/>
      <c r="P831" s="7"/>
      <c r="U831" s="8"/>
    </row>
    <row r="832" spans="3:21" x14ac:dyDescent="0.25">
      <c r="C832" s="14"/>
      <c r="E832" s="7"/>
      <c r="P832" s="7"/>
      <c r="U832" s="8"/>
    </row>
    <row r="833" spans="3:21" x14ac:dyDescent="0.25">
      <c r="C833" s="14"/>
      <c r="E833" s="7"/>
      <c r="P833" s="7"/>
      <c r="U833" s="8"/>
    </row>
    <row r="834" spans="3:21" x14ac:dyDescent="0.25">
      <c r="C834" s="14"/>
      <c r="E834" s="7"/>
      <c r="P834" s="7"/>
      <c r="U834" s="8"/>
    </row>
    <row r="835" spans="3:21" x14ac:dyDescent="0.25">
      <c r="C835" s="14"/>
      <c r="E835" s="7"/>
      <c r="P835" s="7"/>
      <c r="U835" s="8"/>
    </row>
    <row r="836" spans="3:21" x14ac:dyDescent="0.25">
      <c r="C836" s="14"/>
      <c r="E836" s="7"/>
      <c r="P836" s="7"/>
      <c r="U836" s="8"/>
    </row>
    <row r="837" spans="3:21" x14ac:dyDescent="0.25">
      <c r="C837" s="14"/>
      <c r="E837" s="7"/>
      <c r="P837" s="7"/>
      <c r="U837" s="8"/>
    </row>
    <row r="838" spans="3:21" x14ac:dyDescent="0.25">
      <c r="C838" s="14"/>
      <c r="E838" s="7"/>
      <c r="P838" s="7"/>
      <c r="U838" s="8"/>
    </row>
    <row r="839" spans="3:21" x14ac:dyDescent="0.25">
      <c r="C839" s="14"/>
      <c r="E839" s="7"/>
      <c r="P839" s="7"/>
      <c r="U839" s="8"/>
    </row>
    <row r="840" spans="3:21" x14ac:dyDescent="0.25">
      <c r="C840" s="14"/>
      <c r="E840" s="7"/>
      <c r="P840" s="7"/>
      <c r="U840" s="8"/>
    </row>
    <row r="841" spans="3:21" x14ac:dyDescent="0.25">
      <c r="C841" s="14"/>
      <c r="E841" s="7"/>
      <c r="P841" s="7"/>
      <c r="U841" s="8"/>
    </row>
    <row r="842" spans="3:21" x14ac:dyDescent="0.25">
      <c r="C842" s="14"/>
      <c r="E842" s="7"/>
      <c r="P842" s="7"/>
      <c r="U842" s="8"/>
    </row>
    <row r="843" spans="3:21" x14ac:dyDescent="0.25">
      <c r="C843" s="14"/>
      <c r="E843" s="7"/>
      <c r="P843" s="7"/>
      <c r="U843" s="8"/>
    </row>
    <row r="844" spans="3:21" x14ac:dyDescent="0.25">
      <c r="C844" s="14"/>
      <c r="E844" s="7"/>
      <c r="P844" s="7"/>
      <c r="U844" s="8"/>
    </row>
    <row r="845" spans="3:21" x14ac:dyDescent="0.25">
      <c r="C845" s="14"/>
      <c r="E845" s="7"/>
      <c r="P845" s="7"/>
      <c r="U845" s="8"/>
    </row>
    <row r="846" spans="3:21" x14ac:dyDescent="0.25">
      <c r="C846" s="14"/>
      <c r="E846" s="7"/>
      <c r="P846" s="7"/>
      <c r="U846" s="8"/>
    </row>
    <row r="847" spans="3:21" x14ac:dyDescent="0.25">
      <c r="C847" s="14"/>
      <c r="E847" s="7"/>
      <c r="P847" s="7"/>
      <c r="U847" s="8"/>
    </row>
    <row r="848" spans="3:21" x14ac:dyDescent="0.25">
      <c r="C848" s="14"/>
      <c r="E848" s="7"/>
      <c r="P848" s="7"/>
      <c r="U848" s="8"/>
    </row>
    <row r="849" spans="3:21" x14ac:dyDescent="0.25">
      <c r="C849" s="14"/>
      <c r="E849" s="7"/>
      <c r="P849" s="7"/>
      <c r="U849" s="8"/>
    </row>
    <row r="850" spans="3:21" x14ac:dyDescent="0.25">
      <c r="C850" s="14"/>
      <c r="E850" s="7"/>
      <c r="P850" s="7"/>
      <c r="U850" s="8"/>
    </row>
    <row r="851" spans="3:21" x14ac:dyDescent="0.25">
      <c r="C851" s="14"/>
      <c r="E851" s="7"/>
      <c r="P851" s="7"/>
      <c r="U851" s="8"/>
    </row>
    <row r="852" spans="3:21" x14ac:dyDescent="0.25">
      <c r="C852" s="14"/>
      <c r="E852" s="7"/>
      <c r="P852" s="7"/>
      <c r="U852" s="8"/>
    </row>
    <row r="853" spans="3:21" x14ac:dyDescent="0.25">
      <c r="C853" s="14"/>
      <c r="E853" s="7"/>
      <c r="P853" s="7"/>
      <c r="U853" s="8"/>
    </row>
    <row r="854" spans="3:21" x14ac:dyDescent="0.25">
      <c r="C854" s="14"/>
      <c r="E854" s="7"/>
      <c r="P854" s="7"/>
      <c r="U854" s="8"/>
    </row>
    <row r="855" spans="3:21" x14ac:dyDescent="0.25">
      <c r="C855" s="14"/>
      <c r="E855" s="7"/>
      <c r="P855" s="7"/>
      <c r="U855" s="8"/>
    </row>
    <row r="856" spans="3:21" x14ac:dyDescent="0.25">
      <c r="C856" s="14"/>
      <c r="E856" s="7"/>
      <c r="P856" s="7"/>
      <c r="U856" s="8"/>
    </row>
    <row r="857" spans="3:21" x14ac:dyDescent="0.25">
      <c r="C857" s="14"/>
      <c r="E857" s="7"/>
      <c r="P857" s="7"/>
      <c r="U857" s="8"/>
    </row>
    <row r="858" spans="3:21" x14ac:dyDescent="0.25">
      <c r="C858" s="14"/>
      <c r="E858" s="7"/>
      <c r="P858" s="7"/>
      <c r="U858" s="8"/>
    </row>
    <row r="859" spans="3:21" x14ac:dyDescent="0.25">
      <c r="C859" s="14"/>
      <c r="E859" s="7"/>
      <c r="P859" s="7"/>
      <c r="U859" s="8"/>
    </row>
    <row r="860" spans="3:21" x14ac:dyDescent="0.25">
      <c r="C860" s="14"/>
      <c r="E860" s="7"/>
      <c r="P860" s="7"/>
      <c r="U860" s="8"/>
    </row>
    <row r="861" spans="3:21" x14ac:dyDescent="0.25">
      <c r="C861" s="14"/>
      <c r="E861" s="7"/>
      <c r="P861" s="7"/>
      <c r="U861" s="8"/>
    </row>
    <row r="862" spans="3:21" x14ac:dyDescent="0.25">
      <c r="C862" s="14"/>
      <c r="E862" s="7"/>
      <c r="P862" s="7"/>
      <c r="U862" s="8"/>
    </row>
    <row r="863" spans="3:21" x14ac:dyDescent="0.25">
      <c r="C863" s="14"/>
      <c r="E863" s="7"/>
      <c r="P863" s="7"/>
      <c r="U863" s="8"/>
    </row>
    <row r="864" spans="3:21" x14ac:dyDescent="0.25">
      <c r="C864" s="14"/>
      <c r="E864" s="7"/>
      <c r="P864" s="7"/>
      <c r="U864" s="8"/>
    </row>
    <row r="865" spans="3:21" x14ac:dyDescent="0.25">
      <c r="C865" s="14"/>
      <c r="E865" s="7"/>
      <c r="P865" s="7"/>
      <c r="U865" s="8"/>
    </row>
    <row r="866" spans="3:21" x14ac:dyDescent="0.25">
      <c r="C866" s="14"/>
      <c r="E866" s="7"/>
      <c r="P866" s="7"/>
      <c r="U866" s="8"/>
    </row>
    <row r="867" spans="3:21" x14ac:dyDescent="0.25">
      <c r="C867" s="14"/>
      <c r="E867" s="7"/>
      <c r="P867" s="7"/>
      <c r="U867" s="8"/>
    </row>
    <row r="868" spans="3:21" x14ac:dyDescent="0.25">
      <c r="C868" s="14"/>
      <c r="E868" s="7"/>
      <c r="P868" s="7"/>
      <c r="U868" s="8"/>
    </row>
    <row r="869" spans="3:21" x14ac:dyDescent="0.25">
      <c r="C869" s="14"/>
      <c r="E869" s="7"/>
      <c r="P869" s="7"/>
      <c r="U869" s="8"/>
    </row>
    <row r="870" spans="3:21" x14ac:dyDescent="0.25">
      <c r="C870" s="14"/>
      <c r="E870" s="7"/>
      <c r="P870" s="7"/>
      <c r="U870" s="8"/>
    </row>
    <row r="871" spans="3:21" x14ac:dyDescent="0.25">
      <c r="C871" s="14"/>
      <c r="E871" s="7"/>
      <c r="P871" s="7"/>
      <c r="U871" s="8"/>
    </row>
    <row r="872" spans="3:21" x14ac:dyDescent="0.25">
      <c r="C872" s="14"/>
      <c r="E872" s="7"/>
      <c r="P872" s="7"/>
      <c r="U872" s="8"/>
    </row>
    <row r="873" spans="3:21" x14ac:dyDescent="0.25">
      <c r="C873" s="14"/>
      <c r="E873" s="7"/>
      <c r="P873" s="7"/>
      <c r="U873" s="8"/>
    </row>
    <row r="874" spans="3:21" x14ac:dyDescent="0.25">
      <c r="C874" s="14"/>
      <c r="E874" s="7"/>
      <c r="P874" s="7"/>
      <c r="U874" s="8"/>
    </row>
    <row r="875" spans="3:21" x14ac:dyDescent="0.25">
      <c r="C875" s="14"/>
      <c r="E875" s="7"/>
      <c r="P875" s="7"/>
      <c r="U875" s="8"/>
    </row>
    <row r="876" spans="3:21" x14ac:dyDescent="0.25">
      <c r="C876" s="14"/>
      <c r="E876" s="7"/>
      <c r="P876" s="7"/>
      <c r="U876" s="8"/>
    </row>
    <row r="877" spans="3:21" x14ac:dyDescent="0.25">
      <c r="C877" s="14"/>
      <c r="E877" s="7"/>
      <c r="P877" s="7"/>
      <c r="U877" s="8"/>
    </row>
    <row r="878" spans="3:21" x14ac:dyDescent="0.25">
      <c r="C878" s="14"/>
      <c r="E878" s="7"/>
      <c r="P878" s="7"/>
      <c r="U878" s="8"/>
    </row>
    <row r="879" spans="3:21" x14ac:dyDescent="0.25">
      <c r="C879" s="14"/>
      <c r="E879" s="7"/>
      <c r="P879" s="7"/>
      <c r="U879" s="8"/>
    </row>
    <row r="880" spans="3:21" x14ac:dyDescent="0.25">
      <c r="C880" s="14"/>
      <c r="E880" s="7"/>
      <c r="P880" s="7"/>
      <c r="U880" s="8"/>
    </row>
    <row r="881" spans="3:21" x14ac:dyDescent="0.25">
      <c r="C881" s="14"/>
      <c r="E881" s="7"/>
      <c r="P881" s="7"/>
      <c r="U881" s="8"/>
    </row>
    <row r="882" spans="3:21" x14ac:dyDescent="0.25">
      <c r="C882" s="14"/>
      <c r="E882" s="7"/>
      <c r="P882" s="7"/>
      <c r="U882" s="8"/>
    </row>
    <row r="883" spans="3:21" x14ac:dyDescent="0.25">
      <c r="C883" s="14"/>
      <c r="E883" s="7"/>
      <c r="P883" s="7"/>
      <c r="U883" s="8"/>
    </row>
    <row r="884" spans="3:21" x14ac:dyDescent="0.25">
      <c r="C884" s="14"/>
      <c r="E884" s="7"/>
      <c r="P884" s="7"/>
      <c r="U884" s="8"/>
    </row>
    <row r="885" spans="3:21" x14ac:dyDescent="0.25">
      <c r="C885" s="14"/>
      <c r="E885" s="7"/>
      <c r="P885" s="7"/>
      <c r="U885" s="8"/>
    </row>
    <row r="886" spans="3:21" x14ac:dyDescent="0.25">
      <c r="C886" s="14"/>
      <c r="E886" s="7"/>
      <c r="P886" s="7"/>
      <c r="U886" s="8"/>
    </row>
    <row r="887" spans="3:21" x14ac:dyDescent="0.25">
      <c r="C887" s="14"/>
      <c r="E887" s="7"/>
      <c r="P887" s="7"/>
      <c r="U887" s="8"/>
    </row>
    <row r="888" spans="3:21" x14ac:dyDescent="0.25">
      <c r="C888" s="14"/>
      <c r="E888" s="7"/>
      <c r="P888" s="7"/>
      <c r="U888" s="8"/>
    </row>
    <row r="889" spans="3:21" x14ac:dyDescent="0.25">
      <c r="C889" s="14"/>
      <c r="E889" s="7"/>
      <c r="P889" s="7"/>
      <c r="U889" s="8"/>
    </row>
    <row r="890" spans="3:21" x14ac:dyDescent="0.25">
      <c r="C890" s="14"/>
      <c r="E890" s="7"/>
      <c r="P890" s="7"/>
      <c r="U890" s="8"/>
    </row>
    <row r="891" spans="3:21" x14ac:dyDescent="0.25">
      <c r="C891" s="14"/>
      <c r="E891" s="7"/>
      <c r="P891" s="7"/>
      <c r="U891" s="8"/>
    </row>
    <row r="892" spans="3:21" x14ac:dyDescent="0.25">
      <c r="C892" s="14"/>
      <c r="E892" s="7"/>
      <c r="P892" s="7"/>
      <c r="U892" s="8"/>
    </row>
    <row r="893" spans="3:21" x14ac:dyDescent="0.25">
      <c r="C893" s="14"/>
      <c r="E893" s="7"/>
      <c r="P893" s="7"/>
      <c r="U893" s="8"/>
    </row>
    <row r="894" spans="3:21" x14ac:dyDescent="0.25">
      <c r="C894" s="14"/>
      <c r="E894" s="7"/>
      <c r="P894" s="7"/>
      <c r="U894" s="8"/>
    </row>
    <row r="895" spans="3:21" x14ac:dyDescent="0.25">
      <c r="C895" s="14"/>
      <c r="E895" s="7"/>
      <c r="P895" s="7"/>
      <c r="U895" s="8"/>
    </row>
    <row r="896" spans="3:21" x14ac:dyDescent="0.25">
      <c r="C896" s="14"/>
      <c r="E896" s="7"/>
      <c r="P896" s="7"/>
      <c r="U896" s="8"/>
    </row>
    <row r="897" spans="3:21" x14ac:dyDescent="0.25">
      <c r="C897" s="14"/>
      <c r="E897" s="7"/>
      <c r="P897" s="7"/>
      <c r="U897" s="8"/>
    </row>
    <row r="898" spans="3:21" x14ac:dyDescent="0.25">
      <c r="C898" s="14"/>
      <c r="E898" s="7"/>
      <c r="P898" s="7"/>
      <c r="U898" s="8"/>
    </row>
    <row r="899" spans="3:21" x14ac:dyDescent="0.25">
      <c r="C899" s="14"/>
      <c r="E899" s="7"/>
      <c r="P899" s="7"/>
      <c r="U899" s="8"/>
    </row>
    <row r="900" spans="3:21" x14ac:dyDescent="0.25">
      <c r="C900" s="14"/>
      <c r="E900" s="7"/>
      <c r="P900" s="7"/>
      <c r="U900" s="8"/>
    </row>
    <row r="901" spans="3:21" x14ac:dyDescent="0.25">
      <c r="C901" s="14"/>
      <c r="E901" s="7"/>
      <c r="P901" s="7"/>
      <c r="U901" s="8"/>
    </row>
    <row r="902" spans="3:21" x14ac:dyDescent="0.25">
      <c r="C902" s="14"/>
      <c r="E902" s="7"/>
      <c r="P902" s="7"/>
      <c r="U902" s="8"/>
    </row>
    <row r="903" spans="3:21" x14ac:dyDescent="0.25">
      <c r="C903" s="14"/>
      <c r="E903" s="7"/>
      <c r="P903" s="7"/>
      <c r="U903" s="8"/>
    </row>
    <row r="904" spans="3:21" x14ac:dyDescent="0.25">
      <c r="C904" s="14"/>
      <c r="E904" s="7"/>
      <c r="P904" s="7"/>
      <c r="U904" s="8"/>
    </row>
    <row r="905" spans="3:21" x14ac:dyDescent="0.25">
      <c r="C905" s="14"/>
      <c r="E905" s="7"/>
      <c r="P905" s="7"/>
      <c r="U905" s="8"/>
    </row>
    <row r="906" spans="3:21" x14ac:dyDescent="0.25">
      <c r="C906" s="14"/>
      <c r="E906" s="7"/>
      <c r="P906" s="7"/>
      <c r="U906" s="8"/>
    </row>
    <row r="907" spans="3:21" x14ac:dyDescent="0.25">
      <c r="C907" s="14"/>
      <c r="E907" s="7"/>
      <c r="P907" s="7"/>
      <c r="U907" s="8"/>
    </row>
    <row r="908" spans="3:21" x14ac:dyDescent="0.25">
      <c r="C908" s="14"/>
      <c r="E908" s="7"/>
      <c r="P908" s="7"/>
      <c r="U908" s="8"/>
    </row>
    <row r="909" spans="3:21" x14ac:dyDescent="0.25">
      <c r="C909" s="14"/>
      <c r="E909" s="7"/>
      <c r="P909" s="7"/>
      <c r="U909" s="8"/>
    </row>
    <row r="910" spans="3:21" x14ac:dyDescent="0.25">
      <c r="C910" s="14"/>
      <c r="E910" s="7"/>
      <c r="P910" s="7"/>
      <c r="U910" s="8"/>
    </row>
    <row r="911" spans="3:21" x14ac:dyDescent="0.25">
      <c r="C911" s="14"/>
      <c r="E911" s="7"/>
      <c r="P911" s="7"/>
      <c r="U911" s="8"/>
    </row>
    <row r="912" spans="3:21" x14ac:dyDescent="0.25">
      <c r="C912" s="14"/>
      <c r="E912" s="7"/>
      <c r="P912" s="7"/>
      <c r="U912" s="8"/>
    </row>
    <row r="913" spans="3:21" x14ac:dyDescent="0.25">
      <c r="C913" s="14"/>
      <c r="E913" s="7"/>
      <c r="P913" s="7"/>
      <c r="U913" s="8"/>
    </row>
    <row r="914" spans="3:21" x14ac:dyDescent="0.25">
      <c r="C914" s="14"/>
      <c r="E914" s="7"/>
      <c r="P914" s="7"/>
      <c r="U914" s="8"/>
    </row>
    <row r="915" spans="3:21" x14ac:dyDescent="0.25">
      <c r="C915" s="14"/>
      <c r="E915" s="7"/>
      <c r="P915" s="7"/>
      <c r="U915" s="8"/>
    </row>
    <row r="916" spans="3:21" x14ac:dyDescent="0.25">
      <c r="C916" s="14"/>
      <c r="E916" s="7"/>
      <c r="P916" s="7"/>
      <c r="U916" s="8"/>
    </row>
    <row r="917" spans="3:21" x14ac:dyDescent="0.25">
      <c r="C917" s="14"/>
      <c r="E917" s="7"/>
      <c r="P917" s="7"/>
      <c r="U917" s="8"/>
    </row>
    <row r="918" spans="3:21" x14ac:dyDescent="0.25">
      <c r="C918" s="14"/>
      <c r="E918" s="7"/>
      <c r="P918" s="7"/>
      <c r="U918" s="8"/>
    </row>
    <row r="919" spans="3:21" x14ac:dyDescent="0.25">
      <c r="C919" s="14"/>
      <c r="E919" s="7"/>
      <c r="P919" s="7"/>
      <c r="U919" s="8"/>
    </row>
    <row r="920" spans="3:21" x14ac:dyDescent="0.25">
      <c r="C920" s="14"/>
      <c r="E920" s="7"/>
      <c r="P920" s="7"/>
      <c r="U920" s="8"/>
    </row>
    <row r="921" spans="3:21" x14ac:dyDescent="0.25">
      <c r="C921" s="14"/>
      <c r="E921" s="7"/>
      <c r="P921" s="7"/>
      <c r="U921" s="8"/>
    </row>
    <row r="922" spans="3:21" x14ac:dyDescent="0.25">
      <c r="C922" s="14"/>
      <c r="E922" s="7"/>
      <c r="P922" s="7"/>
      <c r="U922" s="8"/>
    </row>
    <row r="923" spans="3:21" x14ac:dyDescent="0.25">
      <c r="C923" s="14"/>
      <c r="E923" s="7"/>
      <c r="P923" s="7"/>
      <c r="U923" s="8"/>
    </row>
    <row r="924" spans="3:21" x14ac:dyDescent="0.25">
      <c r="C924" s="14"/>
      <c r="E924" s="7"/>
      <c r="P924" s="7"/>
      <c r="U924" s="8"/>
    </row>
    <row r="925" spans="3:21" x14ac:dyDescent="0.25">
      <c r="C925" s="14"/>
      <c r="E925" s="7"/>
      <c r="P925" s="7"/>
      <c r="U925" s="8"/>
    </row>
    <row r="926" spans="3:21" x14ac:dyDescent="0.25">
      <c r="C926" s="14"/>
      <c r="E926" s="7"/>
      <c r="P926" s="7"/>
      <c r="U926" s="8"/>
    </row>
    <row r="927" spans="3:21" x14ac:dyDescent="0.25">
      <c r="C927" s="14"/>
      <c r="E927" s="7"/>
      <c r="P927" s="7"/>
      <c r="U927" s="8"/>
    </row>
    <row r="928" spans="3:21" x14ac:dyDescent="0.25">
      <c r="C928" s="14"/>
      <c r="E928" s="7"/>
      <c r="P928" s="7"/>
      <c r="U928" s="8"/>
    </row>
    <row r="929" spans="3:21" x14ac:dyDescent="0.25">
      <c r="C929" s="14"/>
      <c r="E929" s="7"/>
      <c r="P929" s="7"/>
      <c r="U929" s="8"/>
    </row>
    <row r="930" spans="3:21" x14ac:dyDescent="0.25">
      <c r="C930" s="14"/>
      <c r="E930" s="7"/>
      <c r="P930" s="7"/>
      <c r="U930" s="8"/>
    </row>
    <row r="931" spans="3:21" x14ac:dyDescent="0.25">
      <c r="C931" s="14"/>
      <c r="E931" s="7"/>
      <c r="P931" s="7"/>
      <c r="U931" s="8"/>
    </row>
    <row r="932" spans="3:21" x14ac:dyDescent="0.25">
      <c r="C932" s="14"/>
      <c r="E932" s="7"/>
      <c r="P932" s="7"/>
      <c r="U932" s="8"/>
    </row>
    <row r="933" spans="3:21" x14ac:dyDescent="0.25">
      <c r="C933" s="14"/>
      <c r="E933" s="7"/>
      <c r="P933" s="7"/>
      <c r="U933" s="8"/>
    </row>
    <row r="934" spans="3:21" x14ac:dyDescent="0.25">
      <c r="C934" s="14"/>
      <c r="E934" s="7"/>
      <c r="P934" s="7"/>
      <c r="U934" s="8"/>
    </row>
    <row r="935" spans="3:21" x14ac:dyDescent="0.25">
      <c r="C935" s="14"/>
      <c r="E935" s="7"/>
      <c r="P935" s="7"/>
      <c r="U935" s="8"/>
    </row>
    <row r="936" spans="3:21" x14ac:dyDescent="0.25">
      <c r="C936" s="14"/>
      <c r="E936" s="7"/>
      <c r="P936" s="7"/>
      <c r="U936" s="8"/>
    </row>
    <row r="937" spans="3:21" x14ac:dyDescent="0.25">
      <c r="C937" s="14"/>
      <c r="E937" s="7"/>
      <c r="P937" s="7"/>
      <c r="U937" s="8"/>
    </row>
    <row r="938" spans="3:21" x14ac:dyDescent="0.25">
      <c r="C938" s="14"/>
      <c r="E938" s="7"/>
      <c r="P938" s="7"/>
      <c r="U938" s="8"/>
    </row>
    <row r="939" spans="3:21" x14ac:dyDescent="0.25">
      <c r="C939" s="14"/>
      <c r="E939" s="7"/>
      <c r="P939" s="7"/>
      <c r="U939" s="8"/>
    </row>
    <row r="940" spans="3:21" x14ac:dyDescent="0.25">
      <c r="C940" s="14"/>
      <c r="E940" s="7"/>
      <c r="P940" s="7"/>
      <c r="U940" s="8"/>
    </row>
    <row r="941" spans="3:21" x14ac:dyDescent="0.25">
      <c r="C941" s="14"/>
      <c r="E941" s="7"/>
      <c r="P941" s="7"/>
      <c r="U941" s="8"/>
    </row>
    <row r="942" spans="3:21" x14ac:dyDescent="0.25">
      <c r="C942" s="14"/>
      <c r="E942" s="7"/>
      <c r="P942" s="7"/>
      <c r="U942" s="8"/>
    </row>
    <row r="943" spans="3:21" x14ac:dyDescent="0.25">
      <c r="C943" s="14"/>
      <c r="E943" s="7"/>
      <c r="P943" s="7"/>
      <c r="U943" s="8"/>
    </row>
    <row r="944" spans="3:21" x14ac:dyDescent="0.25">
      <c r="C944" s="14"/>
      <c r="E944" s="7"/>
      <c r="P944" s="7"/>
      <c r="U944" s="8"/>
    </row>
    <row r="945" spans="3:21" x14ac:dyDescent="0.25">
      <c r="C945" s="14"/>
      <c r="E945" s="7"/>
      <c r="P945" s="7"/>
      <c r="U945" s="8"/>
    </row>
    <row r="946" spans="3:21" x14ac:dyDescent="0.25">
      <c r="C946" s="14"/>
      <c r="E946" s="7"/>
      <c r="P946" s="7"/>
      <c r="U946" s="8"/>
    </row>
    <row r="947" spans="3:21" x14ac:dyDescent="0.25">
      <c r="C947" s="14"/>
      <c r="E947" s="7"/>
      <c r="P947" s="7"/>
      <c r="U947" s="8"/>
    </row>
    <row r="948" spans="3:21" x14ac:dyDescent="0.25">
      <c r="C948" s="14"/>
      <c r="E948" s="7"/>
      <c r="P948" s="7"/>
      <c r="U948" s="8"/>
    </row>
    <row r="949" spans="3:21" x14ac:dyDescent="0.25">
      <c r="C949" s="14"/>
      <c r="E949" s="7"/>
      <c r="P949" s="7"/>
      <c r="U949" s="8"/>
    </row>
  </sheetData>
  <autoFilter ref="A1:X54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Field descriptions</vt:lpstr>
      <vt:lpstr>Supplemental.Table1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lr354.la</cp:lastModifiedBy>
  <dcterms:modified xsi:type="dcterms:W3CDTF">2023-09-25T19:05:17Z</dcterms:modified>
</cp:coreProperties>
</file>